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Finance Working Papers\AGRESSO ADMIN\POs Over 20K\2026\"/>
    </mc:Choice>
  </mc:AlternateContent>
  <xr:revisionPtr revIDLastSave="0" documentId="13_ncr:1_{E2AE09F4-C591-4617-8C0E-940C2F0D5719}" xr6:coauthVersionLast="47" xr6:coauthVersionMax="47" xr10:uidLastSave="{00000000-0000-0000-0000-000000000000}"/>
  <bookViews>
    <workbookView xWindow="-120" yWindow="-120" windowWidth="29040" windowHeight="15720" xr2:uid="{ABA0AE9B-0436-48DB-9DE3-624622B2AB1C}"/>
  </bookViews>
  <sheets>
    <sheet name="Sheet1" sheetId="1" r:id="rId1"/>
  </sheets>
  <externalReferences>
    <externalReference r:id="rId2"/>
  </externalReferences>
  <definedNames>
    <definedName name="_xlnm._FilterDatabase" localSheetId="0" hidden="1">Sheet1!$F$1:$F$293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7" i="1" l="1"/>
  <c r="F38" i="1"/>
  <c r="F3" i="1"/>
  <c r="F4" i="1"/>
  <c r="F5" i="1"/>
  <c r="F7" i="1"/>
  <c r="F8" i="1"/>
  <c r="F9" i="1"/>
  <c r="F10" i="1"/>
  <c r="F11" i="1"/>
  <c r="F12" i="1"/>
  <c r="F13" i="1"/>
  <c r="F14" i="1"/>
  <c r="F17" i="1"/>
  <c r="F18" i="1"/>
  <c r="F20" i="1"/>
  <c r="F21" i="1"/>
  <c r="F22" i="1"/>
  <c r="F31" i="1"/>
  <c r="F34" i="1"/>
  <c r="F35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9" i="1"/>
  <c r="F60" i="1"/>
  <c r="F61" i="1"/>
  <c r="F62" i="1"/>
  <c r="F63" i="1"/>
  <c r="F65" i="1"/>
  <c r="F66" i="1"/>
  <c r="F67" i="1"/>
  <c r="F68" i="1"/>
  <c r="F71" i="1"/>
  <c r="F72" i="1"/>
  <c r="F74" i="1"/>
  <c r="F75" i="1"/>
  <c r="F76" i="1"/>
  <c r="F77" i="1"/>
  <c r="F79" i="1"/>
  <c r="F80" i="1"/>
  <c r="F81" i="1"/>
  <c r="F82" i="1"/>
  <c r="F83" i="1"/>
  <c r="F86" i="1"/>
  <c r="F87" i="1"/>
  <c r="F88" i="1"/>
  <c r="F89" i="1"/>
  <c r="F90" i="1"/>
  <c r="F91" i="1"/>
  <c r="F95" i="1"/>
  <c r="F96" i="1"/>
  <c r="F97" i="1"/>
  <c r="F99" i="1"/>
  <c r="F100" i="1"/>
  <c r="F102" i="1"/>
  <c r="F106" i="1"/>
  <c r="F107" i="1"/>
  <c r="F111" i="1"/>
  <c r="F112" i="1"/>
  <c r="F115" i="1"/>
  <c r="F116" i="1"/>
  <c r="F117" i="1"/>
  <c r="F118" i="1"/>
  <c r="F119" i="1"/>
  <c r="F120" i="1"/>
  <c r="F122" i="1"/>
  <c r="F123" i="1"/>
  <c r="F124" i="1"/>
  <c r="F125" i="1"/>
  <c r="F126" i="1"/>
  <c r="F129" i="1"/>
  <c r="F132" i="1"/>
  <c r="F133" i="1"/>
  <c r="F134" i="1"/>
  <c r="F135" i="1"/>
  <c r="F137" i="1"/>
  <c r="F138" i="1"/>
  <c r="F139" i="1"/>
  <c r="F141" i="1"/>
  <c r="F142" i="1"/>
  <c r="F143" i="1"/>
  <c r="F147" i="1"/>
  <c r="F148" i="1"/>
  <c r="F149" i="1"/>
  <c r="F150" i="1"/>
  <c r="F151" i="1"/>
  <c r="F152" i="1"/>
  <c r="F154" i="1"/>
  <c r="F156" i="1"/>
  <c r="F157" i="1"/>
  <c r="F158" i="1"/>
  <c r="F159" i="1"/>
  <c r="F160" i="1"/>
  <c r="F161" i="1"/>
  <c r="F164" i="1"/>
  <c r="F166" i="1"/>
  <c r="F167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2" i="1"/>
  <c r="F191" i="1"/>
  <c r="F192" i="1"/>
  <c r="F193" i="1"/>
  <c r="F194" i="1"/>
  <c r="F195" i="1"/>
  <c r="F196" i="1"/>
  <c r="F197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2" i="1"/>
  <c r="F233" i="1"/>
  <c r="F236" i="1"/>
  <c r="F237" i="1"/>
  <c r="F238" i="1"/>
  <c r="F239" i="1"/>
  <c r="F242" i="1"/>
  <c r="F243" i="1"/>
  <c r="F244" i="1"/>
  <c r="F245" i="1"/>
  <c r="F246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84" i="1"/>
  <c r="F285" i="1"/>
  <c r="F286" i="1"/>
  <c r="F287" i="1"/>
  <c r="F291" i="1"/>
  <c r="F292" i="1"/>
  <c r="F2" i="1"/>
</calcChain>
</file>

<file path=xl/sharedStrings.xml><?xml version="1.0" encoding="utf-8"?>
<sst xmlns="http://schemas.openxmlformats.org/spreadsheetml/2006/main" count="381" uniqueCount="103">
  <si>
    <t>Ap/Ar ID</t>
  </si>
  <si>
    <t>Ap/Ar ID(T)</t>
  </si>
  <si>
    <t>Period</t>
  </si>
  <si>
    <t>OrderNo</t>
  </si>
  <si>
    <t>EURO</t>
  </si>
  <si>
    <t>CK ENERGY MANAGMENT SOLUTIONS LTD T/A ENCON - RCT ONLY</t>
  </si>
  <si>
    <t>BREEDON MATERIALS LTD - NON RCT ONLY</t>
  </si>
  <si>
    <t>COLAS BITUMEN EMULSION (EAST) - NON RCT</t>
  </si>
  <si>
    <t>TARSTONE ROAD MAINTENANCE LTD - RCT ONLY</t>
  </si>
  <si>
    <t>ATKINS</t>
  </si>
  <si>
    <t>ORMONDE CONSTRUCTION - RCT ONLY</t>
  </si>
  <si>
    <t>SEAMUS RING PLANT HIRE - RCT ONLY</t>
  </si>
  <si>
    <t>CIRCLE K IRELAND ENERGY LTD</t>
  </si>
  <si>
    <t>CIRCLE VOLUNTARY HOUSING ASSOCIATION</t>
  </si>
  <si>
    <t>ARKIL (FANTANE) LIMITED</t>
  </si>
  <si>
    <t>TOTAL HIGHWAY MAINTENANCE LTD - RCT ONLY</t>
  </si>
  <si>
    <t>HAYES HIGGINS PARTNERSHIP</t>
  </si>
  <si>
    <t>IRISH PUBLIC BODIES MUTUAL INSURANCES LTD</t>
  </si>
  <si>
    <t>DRAKELAND PROPERTIES</t>
  </si>
  <si>
    <t>BRENNAN BROTHER PAVING - RCT ONLY</t>
  </si>
  <si>
    <t>LEETHERM CONSTRUCTION - RCT ONLY</t>
  </si>
  <si>
    <t>SOPHIA HOUSING ASSOCIATION - VOL HOUSING PAYMENT ONLY</t>
  </si>
  <si>
    <t>DONNELLY CIVIL ENGINEERING LTD - RCT ONLY</t>
  </si>
  <si>
    <t>RDJ LLP</t>
  </si>
  <si>
    <t>MCGUIRE HAULAGE LTD - NON RCT</t>
  </si>
  <si>
    <t>DUNNE BROTHERS CIVIL ENGINEERING LTD - RCT ONLY</t>
  </si>
  <si>
    <t>QUARRYVIEW DEVELOPMENTS LTD - RCT ONLY</t>
  </si>
  <si>
    <t>JOHN CRADDOCK LTD - RCT ONLY</t>
  </si>
  <si>
    <t>DUGGAN LYNCH LIMITED - RCT ONLY</t>
  </si>
  <si>
    <t>T&amp;K ROADMARKINGS LTD - RCT ONLY</t>
  </si>
  <si>
    <t>ABS CONSTRUCTION LTD - RCT ONLY</t>
  </si>
  <si>
    <t>SEAN MOORE</t>
  </si>
  <si>
    <t>OVE ARUP &amp; PARTNERS LIMITED</t>
  </si>
  <si>
    <t>DIGBY BRADY LANDSCAPE</t>
  </si>
  <si>
    <t>M DROHAN CONSTRUCTION LTD - RCT ONLY</t>
  </si>
  <si>
    <t>KPMG</t>
  </si>
  <si>
    <t>SUREHAUL IRELAND LTD</t>
  </si>
  <si>
    <t>FINER FILTERS LTD</t>
  </si>
  <si>
    <t>DUNKITT PROPERTIES LTD - RCT ONLY</t>
  </si>
  <si>
    <t>RESPOND - NON LEASING ONLY</t>
  </si>
  <si>
    <t>BRIAN DUNLOP</t>
  </si>
  <si>
    <t>LEETHERM INSULATION LTD - RCT ONLY</t>
  </si>
  <si>
    <t>JOHN SOMERS CONSTRUCTION LTD - RCT ONLY</t>
  </si>
  <si>
    <t>IMVIZAR LTD</t>
  </si>
  <si>
    <t>LIMERICK CITY &amp; COUNTY COUNCIL</t>
  </si>
  <si>
    <t>KTCM  - CDP COMMUNITY DEVELOPMENT PROJECT</t>
  </si>
  <si>
    <t>IRISH WATER</t>
  </si>
  <si>
    <t>MALLWOOD LTD - NON RCT</t>
  </si>
  <si>
    <t>QUICKCROP LTD</t>
  </si>
  <si>
    <t>SUIRSIDE CONSTRUCTION LIMITED - RCT ONLY</t>
  </si>
  <si>
    <t>TOM O BRIEN CONSTRUCTION LTD - RCT ONLY</t>
  </si>
  <si>
    <t>KILKENNY BLOCK CO LTD - RCT ONLY</t>
  </si>
  <si>
    <t>TOM DELAHUNTY PLANT HIRE LTD - RCT ONLY</t>
  </si>
  <si>
    <t>COILLTE - RCT ONLY</t>
  </si>
  <si>
    <t>ROADSTONE LTD - NON RCT</t>
  </si>
  <si>
    <t>IRISH TAR &amp; BITUMEN SUPPLIERS - NON RCT</t>
  </si>
  <si>
    <t>INSTITUTE OF PUBLIC ADMINSTRATION</t>
  </si>
  <si>
    <t>UNITEC IT SOLUTIONS LTD- NON RCT</t>
  </si>
  <si>
    <t>VAN DIJK ARCHITECTS</t>
  </si>
  <si>
    <t>BRENNAN FENCING - RCT ONLY</t>
  </si>
  <si>
    <t>MALLWOOD LTD - RCT ONLY</t>
  </si>
  <si>
    <t>RITEVIEW SOLUTIONS LTD- NON RCT</t>
  </si>
  <si>
    <t>BIKE EVENTS IRELAND LTD</t>
  </si>
  <si>
    <t>ASYLUM PRODUCTIONS</t>
  </si>
  <si>
    <t>DEIRDRE HUGHES BL</t>
  </si>
  <si>
    <t>ADVANCED BUSINESS SOFTWARE &amp; SOLUTIONS LTD</t>
  </si>
  <si>
    <t>BREEDON SURFACING SOLUTONS IRELAND LTD - RCT ONLY</t>
  </si>
  <si>
    <t>THORNPART ADJUSTERS LTD T/A DAVIES</t>
  </si>
  <si>
    <t>STEVEN DODD SC</t>
  </si>
  <si>
    <t>MUSEUM OF MEDIEVAL KILKENNY DESIGNATED ACTIVITY COMPANY</t>
  </si>
  <si>
    <t>SCEILG EVENTS LIMITED</t>
  </si>
  <si>
    <t>KILKENNY TARMAC LTD</t>
  </si>
  <si>
    <t>ASHGROVE CONSTRUCTION - RCT ONLY</t>
  </si>
  <si>
    <t>STARRUS ECO HOLDINGS LTD T/A GREENSTAR</t>
  </si>
  <si>
    <t>JAMES HARTE &amp; SON SOLRS</t>
  </si>
  <si>
    <t>KILKENNY VOLUNTARY HOUSING ASSOCIATION CLG</t>
  </si>
  <si>
    <t>TETRA TECH IRELAND LTD</t>
  </si>
  <si>
    <t>DOHENY CONSTRUCTION KK LTD - RCT ONLY</t>
  </si>
  <si>
    <t>EMERGENCY ONE UK LTD</t>
  </si>
  <si>
    <t>GLAS CIVIL ENGINEERING LTD - RCT ONLY</t>
  </si>
  <si>
    <t>DAVID WALSH CIVIL ENGINEERING - RCT ONLY</t>
  </si>
  <si>
    <t>UNILIFT LTFD</t>
  </si>
  <si>
    <t>BOYDS AUCTIONEERS T/A BOYDS REAL ESTATE</t>
  </si>
  <si>
    <t>KILGALLEN &amp; PARTNERS CONSULTING ENGINEERS</t>
  </si>
  <si>
    <t>KILKENNY TOURISM</t>
  </si>
  <si>
    <t>ENERGIA</t>
  </si>
  <si>
    <t>KTL BUILDING CONTRACTORS LTD - RCT ONLY</t>
  </si>
  <si>
    <t>SPARK FOUNDRY</t>
  </si>
  <si>
    <t>BECKETT LANDSCAPING LTD - NON RCT ONLY</t>
  </si>
  <si>
    <t>DEPT OF ENVIRONMENT CLIMATE &amp; COMMUNICATIONS</t>
  </si>
  <si>
    <t>ESB NETWORKS</t>
  </si>
  <si>
    <t>CANTEC BUSINESS TECHNOLOGY LTD T/A CANTEC GROUP</t>
  </si>
  <si>
    <t>ROADWORK SUPPLIES</t>
  </si>
  <si>
    <t>CONSULTANT FEES</t>
  </si>
  <si>
    <t>HOUSING</t>
  </si>
  <si>
    <t>TRADE SUPPLIER</t>
  </si>
  <si>
    <t>HAULAGE</t>
  </si>
  <si>
    <t>BUILDING SERVICES</t>
  </si>
  <si>
    <t>LOCAL AUTHORITY</t>
  </si>
  <si>
    <t>COMMUNITY</t>
  </si>
  <si>
    <t>PROFESSIONAL SERVICES</t>
  </si>
  <si>
    <t>IT</t>
  </si>
  <si>
    <t>STATE BODY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</si>
</sst>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Finance%20Working%20Papers\AGRESSO%20ADMIN\POs%20Over%2020K\2026\Download%20Purchase%20Orders%20over%20&#8364;20,000%20Quarter%202%202026%20KCC.xlsx" TargetMode="External"/><Relationship Id="rId1" Type="http://schemas.openxmlformats.org/officeDocument/2006/relationships/externalLinkPath" Target="Download%20Purchase%20Orders%20over%20&#8364;20,000%20Quarter%202%202026%20KC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1">
          <cell r="B1" t="str">
            <v>Ap/Ar ID(T)</v>
          </cell>
          <cell r="C1" t="str">
            <v>Period</v>
          </cell>
          <cell r="D1" t="str">
            <v>EURO</v>
          </cell>
          <cell r="E1" t="str">
            <v xml:space="preserve">Description </v>
          </cell>
        </row>
        <row r="2">
          <cell r="B2" t="str">
            <v>ABS CONSTRUCTION LTD - RCT ONLY</v>
          </cell>
          <cell r="C2">
            <v>202606</v>
          </cell>
          <cell r="D2">
            <v>-78466.83</v>
          </cell>
          <cell r="E2" t="str">
            <v>CONSTRUCTION</v>
          </cell>
        </row>
        <row r="3">
          <cell r="B3" t="str">
            <v>ABS CONSTRUCTION LTD - RCT ONLY</v>
          </cell>
          <cell r="C3">
            <v>202604</v>
          </cell>
          <cell r="D3">
            <v>-74114.11</v>
          </cell>
          <cell r="E3" t="str">
            <v>CONSTRUCTION</v>
          </cell>
        </row>
        <row r="4">
          <cell r="B4" t="str">
            <v>AMBERS WOMENS REFUGE LTD CLG</v>
          </cell>
          <cell r="C4">
            <v>202605</v>
          </cell>
          <cell r="D4">
            <v>-35000</v>
          </cell>
          <cell r="E4" t="str">
            <v>WOMENS REFUGE</v>
          </cell>
        </row>
        <row r="5">
          <cell r="B5" t="str">
            <v>ASYLUM PRODUCTIONS</v>
          </cell>
          <cell r="C5">
            <v>202606</v>
          </cell>
          <cell r="D5">
            <v>-25000</v>
          </cell>
          <cell r="E5" t="str">
            <v>PUBLIC ART PROGRAMME</v>
          </cell>
        </row>
        <row r="6">
          <cell r="B6" t="str">
            <v>BOYDS AUCTIONEERS T/A BOYDS REAL ESTATE</v>
          </cell>
          <cell r="C6">
            <v>202605</v>
          </cell>
          <cell r="D6">
            <v>-33825</v>
          </cell>
          <cell r="E6" t="str">
            <v>AUCTIONEERS</v>
          </cell>
        </row>
        <row r="7">
          <cell r="B7" t="str">
            <v>BOYDS AUCTIONEERS T/A BOYDS REAL ESTATE</v>
          </cell>
          <cell r="C7">
            <v>202605</v>
          </cell>
          <cell r="D7">
            <v>-33825</v>
          </cell>
          <cell r="E7" t="str">
            <v>AUCTIONEERS</v>
          </cell>
        </row>
        <row r="8">
          <cell r="B8" t="str">
            <v>BREEDON MATERIALS LTD - NON RCT ONLY</v>
          </cell>
          <cell r="C8">
            <v>202604</v>
          </cell>
          <cell r="D8">
            <v>-34317.300000000003</v>
          </cell>
          <cell r="E8" t="str">
            <v>ROADWORK SUPPLIES</v>
          </cell>
        </row>
        <row r="9">
          <cell r="B9" t="str">
            <v>BREEDON MATERIALS LTD - NON RCT ONLY</v>
          </cell>
          <cell r="C9">
            <v>202604</v>
          </cell>
          <cell r="D9">
            <v>-31440.04</v>
          </cell>
          <cell r="E9" t="str">
            <v>ROADWORK SUPPLIES</v>
          </cell>
        </row>
        <row r="10">
          <cell r="B10" t="str">
            <v>BREEDON MATERIALS LTD - NON RCT ONLY</v>
          </cell>
          <cell r="C10">
            <v>202604</v>
          </cell>
          <cell r="D10">
            <v>-31454.05</v>
          </cell>
          <cell r="E10" t="str">
            <v>ROADWORK SUPPLIES</v>
          </cell>
        </row>
        <row r="11">
          <cell r="B11" t="str">
            <v>BREEDON MATERIALS LTD - NON RCT ONLY</v>
          </cell>
          <cell r="C11">
            <v>202604</v>
          </cell>
          <cell r="D11">
            <v>-38097.89</v>
          </cell>
          <cell r="E11" t="str">
            <v>ROADWORK SUPPLIES</v>
          </cell>
        </row>
        <row r="12">
          <cell r="B12" t="str">
            <v>BREEDON MATERIALS LTD - NON RCT ONLY</v>
          </cell>
          <cell r="C12">
            <v>202604</v>
          </cell>
          <cell r="D12">
            <v>-36576.660000000003</v>
          </cell>
          <cell r="E12" t="str">
            <v>ROADWORK SUPPLIES</v>
          </cell>
        </row>
        <row r="13">
          <cell r="B13" t="str">
            <v>BREEDON MATERIALS LTD - NON RCT ONLY</v>
          </cell>
          <cell r="C13">
            <v>202604</v>
          </cell>
          <cell r="D13">
            <v>-31340.799999999999</v>
          </cell>
          <cell r="E13" t="str">
            <v>ROADWORK SUPPLIES</v>
          </cell>
        </row>
        <row r="14">
          <cell r="B14" t="str">
            <v>BREEDON MATERIALS LTD - NON RCT ONLY</v>
          </cell>
          <cell r="C14">
            <v>202604</v>
          </cell>
          <cell r="D14">
            <v>-31679.33</v>
          </cell>
          <cell r="E14" t="str">
            <v>ROADWORK SUPPLIES</v>
          </cell>
        </row>
        <row r="15">
          <cell r="B15" t="str">
            <v>BREEDON MATERIALS LTD - NON RCT ONLY</v>
          </cell>
          <cell r="C15">
            <v>202604</v>
          </cell>
          <cell r="D15">
            <v>-31420.16</v>
          </cell>
          <cell r="E15" t="str">
            <v>ROADWORK SUPPLIES</v>
          </cell>
        </row>
        <row r="16">
          <cell r="B16" t="str">
            <v>BREEDON MATERIALS LTD - NON RCT ONLY</v>
          </cell>
          <cell r="C16">
            <v>202604</v>
          </cell>
          <cell r="D16">
            <v>-31507.3</v>
          </cell>
          <cell r="E16" t="str">
            <v>ROADWORK SUPPLIES</v>
          </cell>
        </row>
        <row r="17">
          <cell r="B17" t="str">
            <v>BREEDON MATERIALS LTD - NON RCT ONLY</v>
          </cell>
          <cell r="C17">
            <v>202604</v>
          </cell>
          <cell r="D17">
            <v>-31365.07</v>
          </cell>
          <cell r="E17" t="str">
            <v>ROADWORK SUPPLIES</v>
          </cell>
        </row>
        <row r="18">
          <cell r="B18" t="str">
            <v>BREEDON MATERIALS LTD - NON RCT ONLY</v>
          </cell>
          <cell r="C18">
            <v>202604</v>
          </cell>
          <cell r="D18">
            <v>-38299.800000000003</v>
          </cell>
          <cell r="E18" t="str">
            <v>ROADWORK SUPPLIES</v>
          </cell>
        </row>
        <row r="19">
          <cell r="B19" t="str">
            <v>BREEDON MATERIALS LTD - NON RCT ONLY</v>
          </cell>
          <cell r="C19">
            <v>202604</v>
          </cell>
          <cell r="D19">
            <v>-40424.5</v>
          </cell>
          <cell r="E19" t="str">
            <v>ROADWORK SUPPLIES</v>
          </cell>
        </row>
        <row r="20">
          <cell r="B20" t="str">
            <v>BREEDON MATERIALS LTD - NON RCT ONLY</v>
          </cell>
          <cell r="C20">
            <v>202604</v>
          </cell>
          <cell r="D20">
            <v>-31156.639999999999</v>
          </cell>
          <cell r="E20" t="str">
            <v>ROADWORK SUPPLIES</v>
          </cell>
        </row>
        <row r="21">
          <cell r="B21" t="str">
            <v>BREEDON MATERIALS LTD - NON RCT ONLY</v>
          </cell>
          <cell r="C21">
            <v>202604</v>
          </cell>
          <cell r="D21">
            <v>-27188.03</v>
          </cell>
          <cell r="E21" t="str">
            <v>ROADWORK SUPPLIES</v>
          </cell>
        </row>
        <row r="22">
          <cell r="B22" t="str">
            <v>BREEDON MATERIALS LTD - NON RCT ONLY</v>
          </cell>
          <cell r="C22">
            <v>202605</v>
          </cell>
          <cell r="D22">
            <v>-37981.94</v>
          </cell>
          <cell r="E22" t="str">
            <v>ROADWORK SUPPLIES</v>
          </cell>
        </row>
        <row r="23">
          <cell r="B23" t="str">
            <v>BREEDON MATERIALS LTD - NON RCT ONLY</v>
          </cell>
          <cell r="C23">
            <v>202605</v>
          </cell>
          <cell r="D23">
            <v>-31859.599999999999</v>
          </cell>
          <cell r="E23" t="str">
            <v>ROADWORK SUPPLIES</v>
          </cell>
        </row>
        <row r="24">
          <cell r="B24" t="str">
            <v>BREEDON MATERIALS LTD - NON RCT ONLY</v>
          </cell>
          <cell r="C24">
            <v>202605</v>
          </cell>
          <cell r="D24">
            <v>-31252.58</v>
          </cell>
          <cell r="E24" t="str">
            <v>ROADWORK SUPPLIES</v>
          </cell>
        </row>
        <row r="25">
          <cell r="B25" t="str">
            <v>BREEDON MATERIALS LTD - NON RCT ONLY</v>
          </cell>
          <cell r="C25">
            <v>202606</v>
          </cell>
          <cell r="D25">
            <v>-26511.17</v>
          </cell>
          <cell r="E25" t="str">
            <v>ROADWORK SUPPLIES</v>
          </cell>
        </row>
        <row r="26">
          <cell r="B26" t="str">
            <v>BREEDON MATERIALS LTD - NON RCT ONLY</v>
          </cell>
          <cell r="C26">
            <v>202605</v>
          </cell>
          <cell r="D26">
            <v>-36221.64</v>
          </cell>
          <cell r="E26" t="str">
            <v>ROADWORK SUPPLIES</v>
          </cell>
        </row>
        <row r="27">
          <cell r="B27" t="str">
            <v>BREEDON MATERIALS LTD - NON RCT ONLY</v>
          </cell>
          <cell r="C27">
            <v>202605</v>
          </cell>
          <cell r="D27">
            <v>-32445.07</v>
          </cell>
          <cell r="E27" t="str">
            <v>ROADWORK SUPPLIES</v>
          </cell>
        </row>
        <row r="28">
          <cell r="B28" t="str">
            <v>BREEDON MATERIALS LTD - NON RCT ONLY</v>
          </cell>
          <cell r="C28">
            <v>202604</v>
          </cell>
          <cell r="D28">
            <v>-31272.44</v>
          </cell>
          <cell r="E28" t="str">
            <v>ROADWORK SUPPLIES</v>
          </cell>
        </row>
        <row r="29">
          <cell r="B29" t="str">
            <v>BREEDON MATERIALS LTD - NON RCT ONLY</v>
          </cell>
          <cell r="C29">
            <v>202606</v>
          </cell>
          <cell r="D29">
            <v>-32914.32</v>
          </cell>
          <cell r="E29" t="str">
            <v>ROADWORK SUPPLIES</v>
          </cell>
        </row>
        <row r="30">
          <cell r="B30" t="str">
            <v>BREEDON MATERIALS LTD - NON RCT ONLY</v>
          </cell>
          <cell r="C30">
            <v>202606</v>
          </cell>
          <cell r="D30">
            <v>-31682.639999999999</v>
          </cell>
          <cell r="E30" t="str">
            <v>ROADWORK SUPPLIES</v>
          </cell>
        </row>
        <row r="31">
          <cell r="B31" t="str">
            <v>BREEDON MATERIALS LTD - NON RCT ONLY</v>
          </cell>
          <cell r="C31">
            <v>202606</v>
          </cell>
          <cell r="D31">
            <v>-40763.72</v>
          </cell>
          <cell r="E31" t="str">
            <v>ROADWORK SUPPLIES</v>
          </cell>
        </row>
        <row r="32">
          <cell r="B32" t="str">
            <v>BREEDON MATERIALS LTD - NON RCT ONLY</v>
          </cell>
          <cell r="C32">
            <v>202606</v>
          </cell>
          <cell r="D32">
            <v>-32232.6</v>
          </cell>
          <cell r="E32" t="str">
            <v>ROADWORK SUPPLIES</v>
          </cell>
        </row>
        <row r="33">
          <cell r="B33" t="str">
            <v>BREEDON MATERIALS LTD - NON RCT ONLY</v>
          </cell>
          <cell r="C33">
            <v>202606</v>
          </cell>
          <cell r="D33">
            <v>-28442.99</v>
          </cell>
          <cell r="E33" t="str">
            <v>ROADWORK SUPPLIES</v>
          </cell>
        </row>
        <row r="34">
          <cell r="B34" t="str">
            <v>BREEDON MATERIALS LTD - NON RCT ONLY</v>
          </cell>
          <cell r="C34">
            <v>202606</v>
          </cell>
          <cell r="D34">
            <v>-36382.89</v>
          </cell>
          <cell r="E34" t="str">
            <v>ROADWORK SUPPLIES</v>
          </cell>
        </row>
        <row r="35">
          <cell r="B35" t="str">
            <v>BREEDON MATERIALS LTD - NON RCT ONLY</v>
          </cell>
          <cell r="C35">
            <v>202606</v>
          </cell>
          <cell r="D35">
            <v>-31404.799999999999</v>
          </cell>
          <cell r="E35" t="str">
            <v>ROADWORK SUPPLIES</v>
          </cell>
        </row>
        <row r="36">
          <cell r="B36" t="str">
            <v>BREEDON MATERIALS LTD - NON RCT ONLY</v>
          </cell>
          <cell r="C36">
            <v>202605</v>
          </cell>
          <cell r="D36">
            <v>-31337.5</v>
          </cell>
          <cell r="E36" t="str">
            <v>ROADWORK SUPPLIES</v>
          </cell>
        </row>
        <row r="37">
          <cell r="B37" t="str">
            <v>BREEDON MATERIALS LTD - NON RCT ONLY</v>
          </cell>
          <cell r="C37">
            <v>202605</v>
          </cell>
          <cell r="D37">
            <v>-31722.61</v>
          </cell>
          <cell r="E37" t="str">
            <v>ROADWORK SUPPLIES</v>
          </cell>
        </row>
        <row r="38">
          <cell r="B38" t="str">
            <v>BREEDON MATERIALS LTD - NON RCT ONLY</v>
          </cell>
          <cell r="C38">
            <v>202605</v>
          </cell>
          <cell r="D38">
            <v>-31935.759999999998</v>
          </cell>
          <cell r="E38" t="str">
            <v>ROADWORK SUPPLIES</v>
          </cell>
        </row>
        <row r="39">
          <cell r="B39" t="str">
            <v>BREEDON MATERIALS LTD - NON RCT ONLY</v>
          </cell>
          <cell r="C39">
            <v>202605</v>
          </cell>
          <cell r="D39">
            <v>-31589.74</v>
          </cell>
          <cell r="E39" t="str">
            <v>ROADWORK SUPPLIES</v>
          </cell>
        </row>
        <row r="40">
          <cell r="B40" t="str">
            <v>BREEDON MATERIALS LTD - NON RCT ONLY</v>
          </cell>
          <cell r="C40">
            <v>202606</v>
          </cell>
          <cell r="D40">
            <v>-35223.39</v>
          </cell>
          <cell r="E40" t="str">
            <v>ROADWORK SUPPLIES</v>
          </cell>
        </row>
        <row r="41">
          <cell r="B41" t="str">
            <v>BREEDON MATERIALS LTD - NON RCT ONLY</v>
          </cell>
          <cell r="C41">
            <v>202606</v>
          </cell>
          <cell r="D41">
            <v>-38961.230000000003</v>
          </cell>
          <cell r="E41" t="str">
            <v>ROADWORK SUPPLIES</v>
          </cell>
        </row>
        <row r="42">
          <cell r="B42" t="str">
            <v>BREEDON MATERIALS LTD - NON RCT ONLY</v>
          </cell>
          <cell r="C42">
            <v>202606</v>
          </cell>
          <cell r="D42">
            <v>-32669.54</v>
          </cell>
          <cell r="E42" t="str">
            <v>ROADWORK SUPPLIES</v>
          </cell>
        </row>
        <row r="43">
          <cell r="B43" t="str">
            <v>BREEDON MATERIALS LTD - NON RCT ONLY</v>
          </cell>
          <cell r="C43">
            <v>202606</v>
          </cell>
          <cell r="D43">
            <v>-31934.03</v>
          </cell>
          <cell r="E43" t="str">
            <v>ROADWORK SUPPLIES</v>
          </cell>
        </row>
        <row r="44">
          <cell r="B44" t="str">
            <v>BREEDON SURFACING SOLUTONS IRELAND LTD - RCT ONLY</v>
          </cell>
          <cell r="C44">
            <v>202606</v>
          </cell>
          <cell r="D44">
            <v>-256670.34</v>
          </cell>
          <cell r="E44" t="str">
            <v>ROADWORK SUPPLIES</v>
          </cell>
        </row>
        <row r="45">
          <cell r="B45" t="str">
            <v>BREENCORE LTD - RCT ONLY</v>
          </cell>
          <cell r="C45">
            <v>202605</v>
          </cell>
          <cell r="D45">
            <v>-22399.14</v>
          </cell>
          <cell r="E45" t="str">
            <v>BUILDING WORKS</v>
          </cell>
        </row>
        <row r="46">
          <cell r="B46" t="str">
            <v>BRIAN DUNLOP</v>
          </cell>
          <cell r="C46">
            <v>202605</v>
          </cell>
          <cell r="D46">
            <v>-22053.11</v>
          </cell>
          <cell r="E46" t="str">
            <v>ARCHITECT</v>
          </cell>
        </row>
        <row r="47">
          <cell r="B47" t="str">
            <v>BRIAN DUNLOP</v>
          </cell>
          <cell r="C47">
            <v>202605</v>
          </cell>
          <cell r="D47">
            <v>-22053.11</v>
          </cell>
          <cell r="E47" t="str">
            <v>ARCHITECT</v>
          </cell>
        </row>
        <row r="48">
          <cell r="B48" t="str">
            <v>BUTLER GALLERY</v>
          </cell>
          <cell r="C48">
            <v>202606</v>
          </cell>
          <cell r="D48">
            <v>-25000</v>
          </cell>
          <cell r="E48" t="str">
            <v xml:space="preserve">ANNUAL CONTRIBUTION </v>
          </cell>
        </row>
        <row r="49">
          <cell r="B49" t="str">
            <v>BYRNE LOOBY PARTNERS WATER SERVICES LTD</v>
          </cell>
          <cell r="C49">
            <v>202606</v>
          </cell>
          <cell r="D49">
            <v>-26021.88</v>
          </cell>
          <cell r="E49" t="str">
            <v>WATER SERVICES</v>
          </cell>
        </row>
        <row r="50">
          <cell r="B50" t="str">
            <v>CANTEC BUSINESS TECHNOLOGY LTD T/A CANTEC GROUP</v>
          </cell>
          <cell r="C50">
            <v>202605</v>
          </cell>
          <cell r="D50">
            <v>-28884.080000000002</v>
          </cell>
          <cell r="E50" t="str">
            <v>PRINTING SERVICES</v>
          </cell>
        </row>
        <row r="51">
          <cell r="B51" t="str">
            <v>CASTLEWARREN GWS DBO</v>
          </cell>
          <cell r="C51">
            <v>202604</v>
          </cell>
          <cell r="D51">
            <v>-20217.330000000002</v>
          </cell>
          <cell r="E51" t="str">
            <v>GROUP WATER SCHEME</v>
          </cell>
        </row>
        <row r="52">
          <cell r="B52" t="str">
            <v>CIRCLE K IRELAND ENERGY LTD</v>
          </cell>
          <cell r="C52">
            <v>202604</v>
          </cell>
          <cell r="D52">
            <v>-23217.48</v>
          </cell>
          <cell r="E52" t="str">
            <v>FUEL</v>
          </cell>
        </row>
        <row r="53">
          <cell r="B53" t="str">
            <v>CIRCLE K IRELAND ENERGY LTD</v>
          </cell>
          <cell r="C53">
            <v>202604</v>
          </cell>
          <cell r="D53">
            <v>-39969.94</v>
          </cell>
          <cell r="E53" t="str">
            <v>FUEL</v>
          </cell>
        </row>
        <row r="54">
          <cell r="B54" t="str">
            <v>CIRCLE K IRELAND ENERGY LTD</v>
          </cell>
          <cell r="C54">
            <v>202606</v>
          </cell>
          <cell r="D54">
            <v>-36151.370000000003</v>
          </cell>
          <cell r="E54" t="str">
            <v>FUEL</v>
          </cell>
        </row>
        <row r="55">
          <cell r="B55" t="str">
            <v>CIRCLE K IRELAND ENERGY LTD</v>
          </cell>
          <cell r="C55">
            <v>202606</v>
          </cell>
          <cell r="D55">
            <v>-20029.07</v>
          </cell>
          <cell r="E55" t="str">
            <v>FUEL</v>
          </cell>
        </row>
        <row r="56">
          <cell r="B56" t="str">
            <v>CIRCLE K IRELAND ENERGY LTD</v>
          </cell>
          <cell r="C56">
            <v>202605</v>
          </cell>
          <cell r="D56">
            <v>-70221.179999999993</v>
          </cell>
          <cell r="E56" t="str">
            <v>FUEL</v>
          </cell>
        </row>
        <row r="57">
          <cell r="B57" t="str">
            <v>CK ENERGY MANAGMENT SOLUTIONS LTD T/A ENCON - RCT ONLY</v>
          </cell>
          <cell r="C57">
            <v>202604</v>
          </cell>
          <cell r="D57">
            <v>-49594.41</v>
          </cell>
          <cell r="E57" t="str">
            <v>ENERGY RETROFIT</v>
          </cell>
        </row>
        <row r="58">
          <cell r="B58" t="str">
            <v>CK ENERGY MANAGMENT SOLUTIONS LTD T/A ENCON - RCT ONLY</v>
          </cell>
          <cell r="C58">
            <v>202606</v>
          </cell>
          <cell r="D58">
            <v>-140577.14000000001</v>
          </cell>
          <cell r="E58" t="str">
            <v>ENERGY RETROFIT</v>
          </cell>
        </row>
        <row r="59">
          <cell r="B59" t="str">
            <v>CK ENERGY MANAGMENT SOLUTIONS LTD T/A ENCON - RCT ONLY</v>
          </cell>
          <cell r="C59">
            <v>202605</v>
          </cell>
          <cell r="D59">
            <v>-186486.33</v>
          </cell>
          <cell r="E59" t="str">
            <v>ENERGY RETROFIT</v>
          </cell>
        </row>
        <row r="60">
          <cell r="B60" t="str">
            <v>CLUID HOUSING ASSOCIATION - MTR CALF</v>
          </cell>
          <cell r="C60">
            <v>202604</v>
          </cell>
          <cell r="D60">
            <v>-578174.81999999995</v>
          </cell>
          <cell r="E60" t="str">
            <v>HOUSING</v>
          </cell>
        </row>
        <row r="61">
          <cell r="B61" t="str">
            <v>CORNMARKET GROUP FINANCIAL SERVICES LTD</v>
          </cell>
          <cell r="C61">
            <v>202605</v>
          </cell>
          <cell r="D61">
            <v>-94145.98</v>
          </cell>
          <cell r="E61" t="str">
            <v>FINANCIAL SERVICES</v>
          </cell>
        </row>
        <row r="62">
          <cell r="B62" t="str">
            <v>DAVID FLYNN LTD - RCT ONLY</v>
          </cell>
          <cell r="C62">
            <v>202604</v>
          </cell>
          <cell r="D62">
            <v>-3436003.78</v>
          </cell>
          <cell r="E62" t="str">
            <v>HOUSING</v>
          </cell>
        </row>
        <row r="63">
          <cell r="B63" t="str">
            <v>DAVID FLYNN LTD - RCT ONLY</v>
          </cell>
          <cell r="C63">
            <v>202605</v>
          </cell>
          <cell r="D63">
            <v>-5285903.28</v>
          </cell>
          <cell r="E63" t="str">
            <v>HOUSING</v>
          </cell>
        </row>
        <row r="64">
          <cell r="B64" t="str">
            <v>DAVID WALSH CIVIL ENGINEERING - RCT ONLY</v>
          </cell>
          <cell r="C64">
            <v>202604</v>
          </cell>
          <cell r="D64">
            <v>-653279.56000000006</v>
          </cell>
          <cell r="E64" t="str">
            <v>CIVIL ENGINEERING</v>
          </cell>
        </row>
        <row r="65">
          <cell r="B65" t="str">
            <v>DAVID WALSH CIVIL ENGINEERING - RCT ONLY</v>
          </cell>
          <cell r="C65">
            <v>202605</v>
          </cell>
          <cell r="D65">
            <v>-611047.67000000004</v>
          </cell>
          <cell r="E65" t="str">
            <v>CIVIL ENGINEERING</v>
          </cell>
        </row>
        <row r="66">
          <cell r="B66" t="str">
            <v>DAVID WALSH CIVIL ENGINEERING - RCT ONLY</v>
          </cell>
          <cell r="C66">
            <v>202606</v>
          </cell>
          <cell r="D66">
            <v>-769585.05</v>
          </cell>
          <cell r="E66" t="str">
            <v>CIVIL ENGINEERING</v>
          </cell>
        </row>
        <row r="67">
          <cell r="B67" t="str">
            <v>DBFL CONSULTING ENGINEERS LTD</v>
          </cell>
          <cell r="C67">
            <v>202604</v>
          </cell>
          <cell r="D67">
            <v>-29181.26</v>
          </cell>
          <cell r="E67" t="str">
            <v>CIVIL ENGINEERING</v>
          </cell>
        </row>
        <row r="68">
          <cell r="B68" t="str">
            <v>DERMOT FLANAGAN S.C.</v>
          </cell>
          <cell r="C68">
            <v>202606</v>
          </cell>
          <cell r="D68">
            <v>-44341.5</v>
          </cell>
          <cell r="E68" t="str">
            <v>PROFESSIONAL SERVICES</v>
          </cell>
        </row>
        <row r="69">
          <cell r="B69" t="str">
            <v>DIGBY BRADY LANDSCAPE</v>
          </cell>
          <cell r="C69">
            <v>202606</v>
          </cell>
          <cell r="D69">
            <v>-30442.5</v>
          </cell>
          <cell r="E69" t="str">
            <v>ARCHITECT</v>
          </cell>
        </row>
        <row r="70">
          <cell r="B70" t="str">
            <v>DUGGAN LYNCH LIMITED - RCT ONLY</v>
          </cell>
          <cell r="C70">
            <v>202604</v>
          </cell>
          <cell r="D70">
            <v>-155882.1</v>
          </cell>
          <cell r="E70" t="str">
            <v>BUILDING SERVICES</v>
          </cell>
        </row>
        <row r="71">
          <cell r="B71" t="str">
            <v>DUGGAN LYNCH LIMITED - RCT ONLY</v>
          </cell>
          <cell r="C71">
            <v>202605</v>
          </cell>
          <cell r="D71">
            <v>-312009.68</v>
          </cell>
          <cell r="E71" t="str">
            <v>BUILDING SERVICES</v>
          </cell>
        </row>
        <row r="72">
          <cell r="B72" t="str">
            <v>DUGGAN LYNCH LIMITED - RCT ONLY</v>
          </cell>
          <cell r="C72">
            <v>202606</v>
          </cell>
          <cell r="D72">
            <v>-314657.44</v>
          </cell>
          <cell r="E72" t="str">
            <v>BUILDING SERVICES</v>
          </cell>
        </row>
        <row r="73">
          <cell r="B73" t="str">
            <v>DUNKITT PROPERTIES LTD - RCT ONLY</v>
          </cell>
          <cell r="C73">
            <v>202605</v>
          </cell>
          <cell r="D73">
            <v>-66079.3</v>
          </cell>
          <cell r="E73" t="str">
            <v>HOUSING</v>
          </cell>
        </row>
        <row r="74">
          <cell r="B74" t="str">
            <v>DUNKITT PROPERTIES LTD - RCT ONLY</v>
          </cell>
          <cell r="C74">
            <v>202605</v>
          </cell>
          <cell r="D74">
            <v>-66079.3</v>
          </cell>
          <cell r="E74" t="str">
            <v>HOUSING</v>
          </cell>
        </row>
        <row r="75">
          <cell r="B75" t="str">
            <v>DUNKITT PROPERTIES LTD - RCT ONLY</v>
          </cell>
          <cell r="C75">
            <v>202605</v>
          </cell>
          <cell r="D75">
            <v>-41605.29</v>
          </cell>
          <cell r="E75" t="str">
            <v>HOUSING</v>
          </cell>
        </row>
        <row r="76">
          <cell r="B76" t="str">
            <v>DUNKITT PROPERTIES LTD - RCT ONLY</v>
          </cell>
          <cell r="C76">
            <v>202605</v>
          </cell>
          <cell r="D76">
            <v>-66079.3</v>
          </cell>
          <cell r="E76" t="str">
            <v>HOUSING</v>
          </cell>
        </row>
        <row r="77">
          <cell r="B77" t="str">
            <v>DUNKITT PROPERTIES LTD - RCT ONLY</v>
          </cell>
          <cell r="C77">
            <v>202606</v>
          </cell>
          <cell r="D77">
            <v>-66079.3</v>
          </cell>
          <cell r="E77" t="str">
            <v>HOUSING</v>
          </cell>
        </row>
        <row r="78">
          <cell r="B78" t="str">
            <v>DUNKITT PROPERTIES LTD - RCT ONLY</v>
          </cell>
          <cell r="C78">
            <v>202606</v>
          </cell>
          <cell r="D78">
            <v>-61495.15</v>
          </cell>
          <cell r="E78" t="str">
            <v>HOUSING</v>
          </cell>
        </row>
        <row r="79">
          <cell r="B79" t="str">
            <v>DUNKITT PROPERTIES LTD - RCT ONLY</v>
          </cell>
          <cell r="C79">
            <v>202605</v>
          </cell>
          <cell r="D79">
            <v>-2135472</v>
          </cell>
          <cell r="E79" t="str">
            <v>HOUSING</v>
          </cell>
        </row>
        <row r="80">
          <cell r="B80" t="str">
            <v>DUNKITT PROPERTIES LTD - RCT ONLY</v>
          </cell>
          <cell r="C80">
            <v>202605</v>
          </cell>
          <cell r="D80">
            <v>-66079.3</v>
          </cell>
          <cell r="E80" t="str">
            <v>HOUSING</v>
          </cell>
        </row>
        <row r="81">
          <cell r="B81" t="str">
            <v>DUNKITT PROPERTIES LTD - RCT ONLY</v>
          </cell>
          <cell r="C81">
            <v>202606</v>
          </cell>
          <cell r="D81">
            <v>-66079.3</v>
          </cell>
          <cell r="E81" t="str">
            <v>HOUSING</v>
          </cell>
        </row>
        <row r="82">
          <cell r="B82" t="str">
            <v>DUNKITT PROPERTIES LTD - RCT ONLY</v>
          </cell>
          <cell r="C82">
            <v>202604</v>
          </cell>
          <cell r="D82">
            <v>-66079.3</v>
          </cell>
          <cell r="E82" t="str">
            <v>HOUSING</v>
          </cell>
        </row>
        <row r="83">
          <cell r="B83" t="str">
            <v>DUNKITT PROPERTIES LTD - RCT ONLY</v>
          </cell>
          <cell r="C83">
            <v>202605</v>
          </cell>
          <cell r="D83">
            <v>-39471.370000000003</v>
          </cell>
          <cell r="E83" t="str">
            <v>HOUSING</v>
          </cell>
        </row>
        <row r="84">
          <cell r="B84" t="str">
            <v>DUNKITT PROPERTIES LTD - RCT ONLY</v>
          </cell>
          <cell r="C84">
            <v>202605</v>
          </cell>
          <cell r="D84">
            <v>-40066.959999999999</v>
          </cell>
          <cell r="E84" t="str">
            <v>HOUSING</v>
          </cell>
        </row>
        <row r="85">
          <cell r="B85" t="str">
            <v>DUNNE BROTHERS CIVIL ENGINEERING LTD - RCT ONLY</v>
          </cell>
          <cell r="C85">
            <v>202605</v>
          </cell>
          <cell r="D85">
            <v>-22526</v>
          </cell>
          <cell r="E85" t="str">
            <v>CIVIL ENGINEERING</v>
          </cell>
        </row>
        <row r="86">
          <cell r="B86" t="str">
            <v>DUNNE BROTHERS CIVIL ENGINEERING LTD - RCT ONLY</v>
          </cell>
          <cell r="C86">
            <v>202605</v>
          </cell>
          <cell r="D86">
            <v>-28040.75</v>
          </cell>
          <cell r="E86" t="str">
            <v>CIVIL ENGINEERING</v>
          </cell>
        </row>
        <row r="87">
          <cell r="B87" t="str">
            <v>DUNNE BROTHERS CIVIL ENGINEERING LTD - RCT ONLY</v>
          </cell>
          <cell r="C87">
            <v>202605</v>
          </cell>
          <cell r="D87">
            <v>-37470</v>
          </cell>
          <cell r="E87" t="str">
            <v>CIVIL ENGINEERING</v>
          </cell>
        </row>
        <row r="88">
          <cell r="B88" t="str">
            <v>EML ARCHITECTS LTD</v>
          </cell>
          <cell r="C88">
            <v>202605</v>
          </cell>
          <cell r="D88">
            <v>-263595.75</v>
          </cell>
          <cell r="E88" t="str">
            <v>ARCHITECTS</v>
          </cell>
        </row>
        <row r="89">
          <cell r="B89" t="str">
            <v>ENERGIA</v>
          </cell>
          <cell r="C89">
            <v>202604</v>
          </cell>
          <cell r="D89">
            <v>-78524.83</v>
          </cell>
          <cell r="E89" t="str">
            <v>UTILITIES</v>
          </cell>
        </row>
        <row r="90">
          <cell r="B90" t="str">
            <v>ENERGIA</v>
          </cell>
          <cell r="C90">
            <v>202606</v>
          </cell>
          <cell r="D90">
            <v>-62155.66</v>
          </cell>
          <cell r="E90" t="str">
            <v>UTILITIES</v>
          </cell>
        </row>
        <row r="91">
          <cell r="B91" t="str">
            <v>ENERGIA</v>
          </cell>
          <cell r="C91">
            <v>202605</v>
          </cell>
          <cell r="D91">
            <v>-70458.929999999993</v>
          </cell>
          <cell r="E91" t="str">
            <v>UTILITIES</v>
          </cell>
        </row>
        <row r="92">
          <cell r="B92" t="str">
            <v>FINNING (IRELAND) LTD</v>
          </cell>
          <cell r="C92">
            <v>202604</v>
          </cell>
          <cell r="D92">
            <v>-47224.959999999999</v>
          </cell>
          <cell r="E92" t="str">
            <v xml:space="preserve">MACHINERY </v>
          </cell>
        </row>
        <row r="93">
          <cell r="B93" t="str">
            <v>FOCUS IRELAND LTD</v>
          </cell>
          <cell r="C93">
            <v>202604</v>
          </cell>
          <cell r="D93">
            <v>-38372.25</v>
          </cell>
          <cell r="E93" t="str">
            <v>HOUSING</v>
          </cell>
        </row>
        <row r="94">
          <cell r="B94" t="str">
            <v>FOCUS IRELAND LTD</v>
          </cell>
          <cell r="C94">
            <v>202606</v>
          </cell>
          <cell r="D94">
            <v>-38372.25</v>
          </cell>
          <cell r="E94" t="str">
            <v>HOUSING</v>
          </cell>
        </row>
        <row r="95">
          <cell r="B95" t="str">
            <v>GLAS CIVIL ENGINEERING LTD - RCT ONLY</v>
          </cell>
          <cell r="C95">
            <v>202604</v>
          </cell>
          <cell r="D95">
            <v>-117936.41</v>
          </cell>
          <cell r="E95" t="str">
            <v>CIVIL ENGINEERING</v>
          </cell>
        </row>
        <row r="96">
          <cell r="B96" t="str">
            <v>GOOD SHEPHERD</v>
          </cell>
          <cell r="C96">
            <v>202604</v>
          </cell>
          <cell r="D96">
            <v>-231966.5</v>
          </cell>
          <cell r="E96" t="str">
            <v>HOUSING</v>
          </cell>
        </row>
        <row r="97">
          <cell r="B97" t="str">
            <v>GOOD SHEPHERD</v>
          </cell>
          <cell r="C97">
            <v>202606</v>
          </cell>
          <cell r="D97">
            <v>-23205</v>
          </cell>
          <cell r="E97" t="str">
            <v>HOUSING</v>
          </cell>
        </row>
        <row r="98">
          <cell r="B98" t="str">
            <v>GOOD SHEPHERD</v>
          </cell>
          <cell r="C98">
            <v>202606</v>
          </cell>
          <cell r="D98">
            <v>-189792</v>
          </cell>
          <cell r="E98" t="str">
            <v>HOUSING</v>
          </cell>
        </row>
        <row r="99">
          <cell r="B99" t="str">
            <v>HAYES HIGGINS PARTNERSHIP</v>
          </cell>
          <cell r="C99">
            <v>202605</v>
          </cell>
          <cell r="D99">
            <v>-80712.600000000006</v>
          </cell>
          <cell r="E99" t="str">
            <v>ENGINEERING SERVICES</v>
          </cell>
        </row>
        <row r="100">
          <cell r="B100" t="str">
            <v>HENEGHAN PLANT HIRE LTD</v>
          </cell>
          <cell r="C100">
            <v>202604</v>
          </cell>
          <cell r="D100">
            <v>-93480</v>
          </cell>
          <cell r="E100" t="str">
            <v xml:space="preserve">MACHINERY </v>
          </cell>
        </row>
        <row r="101">
          <cell r="B101" t="str">
            <v>HIGH PRECISION MOTOR PRODUCTS LTD</v>
          </cell>
          <cell r="C101">
            <v>202605</v>
          </cell>
          <cell r="D101">
            <v>-22755</v>
          </cell>
          <cell r="E101" t="str">
            <v>FIRE APPLIANCE</v>
          </cell>
        </row>
        <row r="102">
          <cell r="B102" t="str">
            <v>HUNT OFFICE TECHNOLOGY LTD</v>
          </cell>
          <cell r="C102">
            <v>202605</v>
          </cell>
          <cell r="D102">
            <v>-29453.83</v>
          </cell>
          <cell r="E102" t="str">
            <v>LIBRARY</v>
          </cell>
        </row>
        <row r="103">
          <cell r="B103" t="str">
            <v>ICARE HOUSING - CALF PAYMENTS</v>
          </cell>
          <cell r="C103">
            <v>202604</v>
          </cell>
          <cell r="D103">
            <v>-23398.62</v>
          </cell>
          <cell r="E103" t="str">
            <v>HOUSING</v>
          </cell>
        </row>
        <row r="104">
          <cell r="B104" t="str">
            <v>INTERLEAF TECHNOLOGY</v>
          </cell>
          <cell r="C104">
            <v>202604</v>
          </cell>
          <cell r="D104">
            <v>-22062.51</v>
          </cell>
          <cell r="E104" t="str">
            <v>IT</v>
          </cell>
        </row>
        <row r="105">
          <cell r="B105" t="str">
            <v>IRISH PUBLIC BODIES MUTUAL INSURANCES LTD</v>
          </cell>
          <cell r="C105">
            <v>202604</v>
          </cell>
          <cell r="D105">
            <v>-214652.18</v>
          </cell>
          <cell r="E105" t="str">
            <v>INSURANCE</v>
          </cell>
        </row>
        <row r="106">
          <cell r="B106" t="str">
            <v>IRISH PUBLIC BODIES MUTUAL INSURANCES LTD</v>
          </cell>
          <cell r="C106">
            <v>202605</v>
          </cell>
          <cell r="D106">
            <v>-214652.18</v>
          </cell>
          <cell r="E106" t="str">
            <v>INSURANCE</v>
          </cell>
        </row>
        <row r="107">
          <cell r="B107" t="str">
            <v>IRISH PUBLIC BODIES MUTUAL INSURANCES LTD</v>
          </cell>
          <cell r="C107">
            <v>202606</v>
          </cell>
          <cell r="D107">
            <v>-214652.18</v>
          </cell>
          <cell r="E107" t="str">
            <v>INSURANCE</v>
          </cell>
        </row>
        <row r="108">
          <cell r="B108" t="str">
            <v>IRISH TAR &amp; BITUMEN SUPPLIERS - NON RCT</v>
          </cell>
          <cell r="C108">
            <v>202606</v>
          </cell>
          <cell r="D108">
            <v>-27815.16</v>
          </cell>
          <cell r="E108" t="str">
            <v>ROADWORK SUPPLIES</v>
          </cell>
        </row>
        <row r="109">
          <cell r="B109" t="str">
            <v>IRISH TAR &amp; BITUMEN SUPPLIERS - NON RCT</v>
          </cell>
          <cell r="C109">
            <v>202606</v>
          </cell>
          <cell r="D109">
            <v>-27717.71</v>
          </cell>
          <cell r="E109" t="str">
            <v>ROADWORK SUPPLIES</v>
          </cell>
        </row>
        <row r="110">
          <cell r="B110" t="str">
            <v>IRISH TAR &amp; BITUMEN SUPPLIERS - NON RCT</v>
          </cell>
          <cell r="C110">
            <v>202606</v>
          </cell>
          <cell r="D110">
            <v>-27834.65</v>
          </cell>
          <cell r="E110" t="str">
            <v>ROADWORK SUPPLIES</v>
          </cell>
        </row>
        <row r="111">
          <cell r="B111" t="str">
            <v>IRISH TAR &amp; BITUMEN SUPPLIERS - NON RCT</v>
          </cell>
          <cell r="C111">
            <v>202606</v>
          </cell>
          <cell r="D111">
            <v>-27464.3</v>
          </cell>
          <cell r="E111" t="str">
            <v>ROADWORK SUPPLIES</v>
          </cell>
        </row>
        <row r="112">
          <cell r="B112" t="str">
            <v>IRISH TAR &amp; BITUMEN SUPPLIERS - NON RCT</v>
          </cell>
          <cell r="C112">
            <v>202606</v>
          </cell>
          <cell r="D112">
            <v>-27269.38</v>
          </cell>
          <cell r="E112" t="str">
            <v>ROADWORK SUPPLIES</v>
          </cell>
        </row>
        <row r="113">
          <cell r="B113" t="str">
            <v>IRISH WATER</v>
          </cell>
          <cell r="C113">
            <v>202605</v>
          </cell>
          <cell r="D113">
            <v>-31005</v>
          </cell>
          <cell r="E113" t="str">
            <v>IRISH WATER</v>
          </cell>
        </row>
        <row r="114">
          <cell r="B114" t="str">
            <v>J.N.CUMMINS &amp; COMPANY LTD - RCT ONLY</v>
          </cell>
          <cell r="C114">
            <v>202606</v>
          </cell>
          <cell r="D114">
            <v>-35760</v>
          </cell>
          <cell r="E114" t="str">
            <v>IMPROVEMENT WORKS</v>
          </cell>
        </row>
        <row r="115">
          <cell r="B115" t="str">
            <v>JAMES HARTE &amp; SON SOLRS</v>
          </cell>
          <cell r="C115">
            <v>202605</v>
          </cell>
          <cell r="D115">
            <v>-21027.49</v>
          </cell>
          <cell r="E115" t="str">
            <v>PROFESSIONAL SERVICES</v>
          </cell>
        </row>
        <row r="116">
          <cell r="B116" t="str">
            <v>JAMES HARTE &amp; SON SOLRS</v>
          </cell>
          <cell r="C116">
            <v>202606</v>
          </cell>
          <cell r="D116">
            <v>-20219.2</v>
          </cell>
          <cell r="E116" t="str">
            <v>PROFESSIONAL SERVICES</v>
          </cell>
        </row>
        <row r="117">
          <cell r="B117" t="str">
            <v>JFK GROUNDWORKS LTD - RCT ONLY</v>
          </cell>
          <cell r="C117">
            <v>202604</v>
          </cell>
          <cell r="D117">
            <v>-60035</v>
          </cell>
          <cell r="E117" t="str">
            <v>ROADWORK SUPPLIES</v>
          </cell>
        </row>
        <row r="118">
          <cell r="B118" t="str">
            <v>JFK GROUNDWORKS LTD - RCT ONLY</v>
          </cell>
          <cell r="C118">
            <v>202605</v>
          </cell>
          <cell r="D118">
            <v>-27315</v>
          </cell>
          <cell r="E118" t="str">
            <v>ROADWORK SUPPLIES</v>
          </cell>
        </row>
        <row r="119">
          <cell r="B119" t="str">
            <v>JOHN CRADDOCK LTD - RCT ONLY</v>
          </cell>
          <cell r="C119">
            <v>202604</v>
          </cell>
          <cell r="D119">
            <v>-112550.78</v>
          </cell>
          <cell r="E119" t="str">
            <v>URBAN ENHANCEMENT</v>
          </cell>
        </row>
        <row r="120">
          <cell r="B120" t="str">
            <v>JOHN CRADDOCK LTD - RCT ONLY</v>
          </cell>
          <cell r="C120">
            <v>202604</v>
          </cell>
          <cell r="D120">
            <v>-195799.9</v>
          </cell>
          <cell r="E120" t="str">
            <v>URBAN ENHANCEMENT</v>
          </cell>
        </row>
        <row r="121">
          <cell r="B121" t="str">
            <v>JOHN CRADDOCK LTD - RCT ONLY</v>
          </cell>
          <cell r="C121">
            <v>202606</v>
          </cell>
          <cell r="D121">
            <v>-136097.53</v>
          </cell>
          <cell r="E121" t="str">
            <v>URBAN ENHANCEMENT</v>
          </cell>
        </row>
        <row r="122">
          <cell r="B122" t="str">
            <v>K-DESIGN STUDIO (FORMERLY REDDY ASSOC ARCHITECTS LTD)</v>
          </cell>
          <cell r="C122">
            <v>202605</v>
          </cell>
          <cell r="D122">
            <v>-110700</v>
          </cell>
          <cell r="E122" t="str">
            <v>ARCHITECT</v>
          </cell>
        </row>
        <row r="123">
          <cell r="B123" t="str">
            <v>KELLYS OF BORRIS LTD - NON RCT</v>
          </cell>
          <cell r="C123">
            <v>202606</v>
          </cell>
          <cell r="D123">
            <v>-161745</v>
          </cell>
          <cell r="E123" t="str">
            <v xml:space="preserve">MACHINERY </v>
          </cell>
        </row>
        <row r="124">
          <cell r="B124" t="str">
            <v>KELLYS OF KILKENNY LTD</v>
          </cell>
          <cell r="C124">
            <v>202605</v>
          </cell>
          <cell r="D124">
            <v>-122136.54</v>
          </cell>
          <cell r="E124" t="str">
            <v xml:space="preserve">MACHINERY </v>
          </cell>
        </row>
        <row r="125">
          <cell r="B125" t="str">
            <v>KELLYS OF KILKENNY LTD</v>
          </cell>
          <cell r="C125">
            <v>202605</v>
          </cell>
          <cell r="D125">
            <v>-122136.54</v>
          </cell>
          <cell r="E125" t="str">
            <v xml:space="preserve">MACHINERY </v>
          </cell>
        </row>
        <row r="126">
          <cell r="B126" t="str">
            <v>KILGALLEN &amp; PARTNERS CONSULTING ENGINEERS</v>
          </cell>
          <cell r="C126">
            <v>202606</v>
          </cell>
          <cell r="D126">
            <v>-36176.76</v>
          </cell>
          <cell r="E126" t="str">
            <v>PROFESSIONAL SERVICES</v>
          </cell>
        </row>
        <row r="127">
          <cell r="B127" t="str">
            <v>KILKENNY &amp; CARLOW EDUCATION &amp; TRAINING BOARD</v>
          </cell>
          <cell r="C127">
            <v>202606</v>
          </cell>
          <cell r="D127">
            <v>-35000</v>
          </cell>
          <cell r="E127" t="str">
            <v xml:space="preserve">ANNUAL CONTRIBUTION </v>
          </cell>
        </row>
        <row r="128">
          <cell r="B128" t="str">
            <v>KILKENNY ARTS FESTIVAL</v>
          </cell>
          <cell r="C128">
            <v>202606</v>
          </cell>
          <cell r="D128">
            <v>-55000</v>
          </cell>
          <cell r="E128" t="str">
            <v xml:space="preserve">ANNUAL CONTRIBUTION </v>
          </cell>
        </row>
        <row r="129">
          <cell r="B129" t="str">
            <v>KILKENNY TARMAC LTD</v>
          </cell>
          <cell r="C129">
            <v>202604</v>
          </cell>
          <cell r="D129">
            <v>-28583.14</v>
          </cell>
          <cell r="E129" t="str">
            <v>ROADWORK SUPPLIES</v>
          </cell>
        </row>
        <row r="130">
          <cell r="B130" t="str">
            <v>KILKENNY TARMAC LTD</v>
          </cell>
          <cell r="C130">
            <v>202604</v>
          </cell>
          <cell r="D130">
            <v>-47254.37</v>
          </cell>
          <cell r="E130" t="str">
            <v>ROADWORK SUPPLIES</v>
          </cell>
        </row>
        <row r="131">
          <cell r="B131" t="str">
            <v>KILKENNY TARMAC LTD</v>
          </cell>
          <cell r="C131">
            <v>202604</v>
          </cell>
          <cell r="D131">
            <v>-48828.99</v>
          </cell>
          <cell r="E131" t="str">
            <v>ROADWORK SUPPLIES</v>
          </cell>
        </row>
        <row r="132">
          <cell r="B132" t="str">
            <v>KILKENNY TARMAC LTD</v>
          </cell>
          <cell r="C132">
            <v>202604</v>
          </cell>
          <cell r="D132">
            <v>-69101.899999999994</v>
          </cell>
          <cell r="E132" t="str">
            <v>ROADWORK SUPPLIES</v>
          </cell>
        </row>
        <row r="133">
          <cell r="B133" t="str">
            <v>KILKENNY TARMAC LTD</v>
          </cell>
          <cell r="C133">
            <v>202604</v>
          </cell>
          <cell r="D133">
            <v>-39394.21</v>
          </cell>
          <cell r="E133" t="str">
            <v>ROADWORK SUPPLIES</v>
          </cell>
        </row>
        <row r="134">
          <cell r="B134" t="str">
            <v>KILKENNY TARMAC LTD</v>
          </cell>
          <cell r="C134">
            <v>202604</v>
          </cell>
          <cell r="D134">
            <v>-27414.58</v>
          </cell>
          <cell r="E134" t="str">
            <v>ROADWORK SUPPLIES</v>
          </cell>
        </row>
        <row r="135">
          <cell r="B135" t="str">
            <v>KILKENNY TARMAC LTD</v>
          </cell>
          <cell r="C135">
            <v>202604</v>
          </cell>
          <cell r="D135">
            <v>-34182.22</v>
          </cell>
          <cell r="E135" t="str">
            <v>ROADWORK SUPPLIES</v>
          </cell>
        </row>
        <row r="136">
          <cell r="B136" t="str">
            <v>KILKENNY TARMAC LTD</v>
          </cell>
          <cell r="C136">
            <v>202605</v>
          </cell>
          <cell r="D136">
            <v>-35766.089999999997</v>
          </cell>
          <cell r="E136" t="str">
            <v>ROADWORK SUPPLIES</v>
          </cell>
        </row>
        <row r="137">
          <cell r="B137" t="str">
            <v>KILKENNY TARMAC LTD</v>
          </cell>
          <cell r="C137">
            <v>202605</v>
          </cell>
          <cell r="D137">
            <v>-41242.339999999997</v>
          </cell>
          <cell r="E137" t="str">
            <v>ROADWORK SUPPLIES</v>
          </cell>
        </row>
        <row r="138">
          <cell r="B138" t="str">
            <v>KILKENNY TARMAC LTD</v>
          </cell>
          <cell r="C138">
            <v>202605</v>
          </cell>
          <cell r="D138">
            <v>-39802.21</v>
          </cell>
          <cell r="E138" t="str">
            <v>ROADWORK SUPPLIES</v>
          </cell>
        </row>
        <row r="139">
          <cell r="B139" t="str">
            <v>KILKENNY TARMAC LTD</v>
          </cell>
          <cell r="C139">
            <v>202605</v>
          </cell>
          <cell r="D139">
            <v>-34054.089999999997</v>
          </cell>
          <cell r="E139" t="str">
            <v>ROADWORK SUPPLIES</v>
          </cell>
        </row>
        <row r="140">
          <cell r="B140" t="str">
            <v>KILKENNY TARMAC LTD</v>
          </cell>
          <cell r="C140">
            <v>202605</v>
          </cell>
          <cell r="D140">
            <v>-37176.07</v>
          </cell>
          <cell r="E140" t="str">
            <v>ROADWORK SUPPLIES</v>
          </cell>
        </row>
        <row r="141">
          <cell r="B141" t="str">
            <v>KILKENNY TARMAC LTD</v>
          </cell>
          <cell r="C141">
            <v>202605</v>
          </cell>
          <cell r="D141">
            <v>-21543.15</v>
          </cell>
          <cell r="E141" t="str">
            <v>ROADWORK SUPPLIES</v>
          </cell>
        </row>
        <row r="142">
          <cell r="B142" t="str">
            <v>KILKENNY TARMAC LTD</v>
          </cell>
          <cell r="C142">
            <v>202604</v>
          </cell>
          <cell r="D142">
            <v>-36776.17</v>
          </cell>
          <cell r="E142" t="str">
            <v>ROADWORK SUPPLIES</v>
          </cell>
        </row>
        <row r="143">
          <cell r="B143" t="str">
            <v>KILKENNY TARMAC LTD</v>
          </cell>
          <cell r="C143">
            <v>202604</v>
          </cell>
          <cell r="D143">
            <v>-23130.48</v>
          </cell>
          <cell r="E143" t="str">
            <v>ROADWORK SUPPLIES</v>
          </cell>
        </row>
        <row r="144">
          <cell r="B144" t="str">
            <v>KILKENNY TARMAC LTD</v>
          </cell>
          <cell r="C144">
            <v>202604</v>
          </cell>
          <cell r="D144">
            <v>-41829.25</v>
          </cell>
          <cell r="E144" t="str">
            <v>ROADWORK SUPPLIES</v>
          </cell>
        </row>
        <row r="145">
          <cell r="B145" t="str">
            <v>KILKENNY TARMAC LTD</v>
          </cell>
          <cell r="C145">
            <v>202606</v>
          </cell>
          <cell r="D145">
            <v>-39949.379999999997</v>
          </cell>
          <cell r="E145" t="str">
            <v>ROADWORK SUPPLIES</v>
          </cell>
        </row>
        <row r="146">
          <cell r="B146" t="str">
            <v>KILKENNY TARMAC LTD</v>
          </cell>
          <cell r="C146">
            <v>202606</v>
          </cell>
          <cell r="D146">
            <v>-24946.36</v>
          </cell>
          <cell r="E146" t="str">
            <v>ROADWORK SUPPLIES</v>
          </cell>
        </row>
        <row r="147">
          <cell r="B147" t="str">
            <v>KILKENNY TARMAC LTD</v>
          </cell>
          <cell r="C147">
            <v>202606</v>
          </cell>
          <cell r="D147">
            <v>-21604.21</v>
          </cell>
          <cell r="E147" t="str">
            <v>ROADWORK SUPPLIES</v>
          </cell>
        </row>
        <row r="148">
          <cell r="B148" t="str">
            <v>KILKENNY TARMAC LTD</v>
          </cell>
          <cell r="C148">
            <v>202605</v>
          </cell>
          <cell r="D148">
            <v>-35020.949999999997</v>
          </cell>
          <cell r="E148" t="str">
            <v>ROADWORK SUPPLIES</v>
          </cell>
        </row>
        <row r="149">
          <cell r="B149" t="str">
            <v>KILKENNY TARMAC LTD</v>
          </cell>
          <cell r="C149">
            <v>202605</v>
          </cell>
          <cell r="D149">
            <v>-47515.14</v>
          </cell>
          <cell r="E149" t="str">
            <v>ROADWORK SUPPLIES</v>
          </cell>
        </row>
        <row r="150">
          <cell r="B150" t="str">
            <v>KILKENNY TARMAC LTD</v>
          </cell>
          <cell r="C150">
            <v>202606</v>
          </cell>
          <cell r="D150">
            <v>-47400.72</v>
          </cell>
          <cell r="E150" t="str">
            <v>ROADWORK SUPPLIES</v>
          </cell>
        </row>
        <row r="151">
          <cell r="B151" t="str">
            <v>KILKENNY TARMAC LTD</v>
          </cell>
          <cell r="C151">
            <v>202605</v>
          </cell>
          <cell r="D151">
            <v>-25421.87</v>
          </cell>
          <cell r="E151" t="str">
            <v>ROADWORK SUPPLIES</v>
          </cell>
        </row>
        <row r="152">
          <cell r="B152" t="str">
            <v>KILKENNY TARMAC LTD</v>
          </cell>
          <cell r="C152">
            <v>202605</v>
          </cell>
          <cell r="D152">
            <v>-20657.64</v>
          </cell>
          <cell r="E152" t="str">
            <v>ROADWORK SUPPLIES</v>
          </cell>
        </row>
        <row r="153">
          <cell r="B153" t="str">
            <v>KILKENNY TARMAC LTD</v>
          </cell>
          <cell r="C153">
            <v>202605</v>
          </cell>
          <cell r="D153">
            <v>-20530.07</v>
          </cell>
          <cell r="E153" t="str">
            <v>ROADWORK SUPPLIES</v>
          </cell>
        </row>
        <row r="154">
          <cell r="B154" t="str">
            <v>KILKENNY TARMAC LTD</v>
          </cell>
          <cell r="C154">
            <v>202606</v>
          </cell>
          <cell r="D154">
            <v>-24668.62</v>
          </cell>
          <cell r="E154" t="str">
            <v>ROADWORK SUPPLIES</v>
          </cell>
        </row>
        <row r="155">
          <cell r="B155" t="str">
            <v>KILKENNY TARMAC LTD</v>
          </cell>
          <cell r="C155">
            <v>202605</v>
          </cell>
          <cell r="D155">
            <v>-33413.33</v>
          </cell>
          <cell r="E155" t="str">
            <v>ROADWORK SUPPLIES</v>
          </cell>
        </row>
        <row r="156">
          <cell r="B156" t="str">
            <v>KILKENNY TARMAC LTD</v>
          </cell>
          <cell r="C156">
            <v>202605</v>
          </cell>
          <cell r="D156">
            <v>-58048.639999999999</v>
          </cell>
          <cell r="E156" t="str">
            <v>ROADWORK SUPPLIES</v>
          </cell>
        </row>
        <row r="157">
          <cell r="B157" t="str">
            <v>KILKENNY TARMAC LTD</v>
          </cell>
          <cell r="C157">
            <v>202605</v>
          </cell>
          <cell r="D157">
            <v>-54970.38</v>
          </cell>
          <cell r="E157" t="str">
            <v>ROADWORK SUPPLIES</v>
          </cell>
        </row>
        <row r="158">
          <cell r="B158" t="str">
            <v>KILKENNY TOURISM</v>
          </cell>
          <cell r="C158">
            <v>202605</v>
          </cell>
          <cell r="D158">
            <v>-25000</v>
          </cell>
          <cell r="E158" t="str">
            <v>CONTRIBUTION</v>
          </cell>
        </row>
        <row r="159">
          <cell r="B159" t="str">
            <v>KILKENNY VOLUNTARY HOUSING ASSOCIATION CLG</v>
          </cell>
          <cell r="C159">
            <v>202604</v>
          </cell>
          <cell r="D159">
            <v>-48498.75</v>
          </cell>
          <cell r="E159" t="str">
            <v>HOUSING</v>
          </cell>
        </row>
        <row r="160">
          <cell r="B160" t="str">
            <v>KILKENNY VOLUNTARY HOUSING ASSOCIATION CLG</v>
          </cell>
          <cell r="C160">
            <v>202604</v>
          </cell>
          <cell r="D160">
            <v>-23011</v>
          </cell>
          <cell r="E160" t="str">
            <v>HOUSING</v>
          </cell>
        </row>
        <row r="161">
          <cell r="B161" t="str">
            <v>KILKENNY VOLUNTARY HOUSING ASSOCIATION CLG</v>
          </cell>
          <cell r="C161">
            <v>202606</v>
          </cell>
          <cell r="D161">
            <v>-72248.72</v>
          </cell>
          <cell r="E161" t="str">
            <v>HOUSING</v>
          </cell>
        </row>
        <row r="162">
          <cell r="B162" t="str">
            <v>KILKENNY VOLUNTARY HOUSING ASSOCIATION CLG</v>
          </cell>
          <cell r="C162">
            <v>202605</v>
          </cell>
          <cell r="D162">
            <v>-160958.89000000001</v>
          </cell>
          <cell r="E162" t="str">
            <v>HOUSING</v>
          </cell>
        </row>
        <row r="163">
          <cell r="B163" t="str">
            <v>KILKENNY VOLUNTARY HOUSING ASSOCIATION CLG</v>
          </cell>
          <cell r="C163">
            <v>202605</v>
          </cell>
          <cell r="D163">
            <v>-180115.42</v>
          </cell>
          <cell r="E163" t="str">
            <v>HOUSING</v>
          </cell>
        </row>
        <row r="164">
          <cell r="B164" t="str">
            <v>LEETHERM CONSTRUCTION - RCT ONLY</v>
          </cell>
          <cell r="C164">
            <v>202605</v>
          </cell>
          <cell r="D164">
            <v>-100861.5</v>
          </cell>
          <cell r="E164" t="str">
            <v>HOUSING</v>
          </cell>
        </row>
        <row r="165">
          <cell r="B165" t="str">
            <v>LEETHERM CONSTRUCTION - RCT ONLY</v>
          </cell>
          <cell r="C165">
            <v>202605</v>
          </cell>
          <cell r="D165">
            <v>-92861.5</v>
          </cell>
          <cell r="E165" t="str">
            <v>HOUSING</v>
          </cell>
        </row>
        <row r="166">
          <cell r="B166" t="str">
            <v>MANOZO LTD</v>
          </cell>
          <cell r="C166">
            <v>202605</v>
          </cell>
          <cell r="D166">
            <v>-104020</v>
          </cell>
          <cell r="E166" t="str">
            <v>BUILDING SERVICES</v>
          </cell>
        </row>
        <row r="167">
          <cell r="B167" t="str">
            <v>MMC COMMERCIALS</v>
          </cell>
          <cell r="C167">
            <v>202605</v>
          </cell>
          <cell r="D167">
            <v>-90843.62</v>
          </cell>
          <cell r="E167" t="str">
            <v xml:space="preserve">MACHINERY </v>
          </cell>
        </row>
        <row r="168">
          <cell r="B168" t="str">
            <v>MURPHY PLAYGROUND SERVICES - RCT ONLY</v>
          </cell>
          <cell r="C168">
            <v>202606</v>
          </cell>
          <cell r="D168">
            <v>-20579.28</v>
          </cell>
          <cell r="E168" t="str">
            <v>IMPROVEMENT WORKS</v>
          </cell>
        </row>
        <row r="169">
          <cell r="B169" t="str">
            <v>MUSEUM OF MEDIEVAL KILKENNY DESIGNATED ACTIVITY COMPANY</v>
          </cell>
          <cell r="C169">
            <v>202604</v>
          </cell>
          <cell r="D169">
            <v>-57500</v>
          </cell>
          <cell r="E169" t="str">
            <v>CONTRIBUTION</v>
          </cell>
        </row>
        <row r="170">
          <cell r="B170" t="str">
            <v>MUSEUM OF MEDIEVAL KILKENNY DESIGNATED ACTIVITY COMPANY</v>
          </cell>
          <cell r="C170">
            <v>202606</v>
          </cell>
          <cell r="D170">
            <v>-57500</v>
          </cell>
          <cell r="E170" t="str">
            <v>CONTRIBUTION</v>
          </cell>
        </row>
        <row r="171">
          <cell r="B171" t="str">
            <v>O REILLY STUART &amp; ASSOCIATES LTD</v>
          </cell>
          <cell r="C171">
            <v>202606</v>
          </cell>
          <cell r="D171">
            <v>-32103</v>
          </cell>
          <cell r="E171" t="str">
            <v>PROFESSIONAL SERVICES</v>
          </cell>
        </row>
        <row r="172">
          <cell r="B172" t="str">
            <v>ORMONDE CONSTRUCTION - RCT ONLY</v>
          </cell>
          <cell r="C172">
            <v>202604</v>
          </cell>
          <cell r="D172">
            <v>-342478.73</v>
          </cell>
          <cell r="E172" t="str">
            <v>CONSTRUCTION</v>
          </cell>
        </row>
        <row r="173">
          <cell r="B173" t="str">
            <v>ORMONDE CONSTRUCTION - RCT ONLY</v>
          </cell>
          <cell r="C173">
            <v>202605</v>
          </cell>
          <cell r="D173">
            <v>-363250.59</v>
          </cell>
          <cell r="E173" t="str">
            <v>CONSTRUCTION</v>
          </cell>
        </row>
        <row r="174">
          <cell r="B174" t="str">
            <v>ORMONDE HOMES LTD - RCT ONLY</v>
          </cell>
          <cell r="C174">
            <v>202606</v>
          </cell>
          <cell r="D174">
            <v>-1951524.23</v>
          </cell>
          <cell r="E174" t="str">
            <v>HOUSING</v>
          </cell>
        </row>
        <row r="175">
          <cell r="B175" t="str">
            <v>OVE ARUP &amp; PARTNERS LIMITED</v>
          </cell>
          <cell r="C175">
            <v>202604</v>
          </cell>
          <cell r="D175">
            <v>-214966.45</v>
          </cell>
          <cell r="E175" t="str">
            <v>PROFESSIONAL SERVICES</v>
          </cell>
        </row>
        <row r="176">
          <cell r="B176" t="str">
            <v>OVE ARUP &amp; PARTNERS LIMITED</v>
          </cell>
          <cell r="C176">
            <v>202606</v>
          </cell>
          <cell r="D176">
            <v>-157357.28</v>
          </cell>
          <cell r="E176" t="str">
            <v>PROFESSIONAL SERVICES</v>
          </cell>
        </row>
        <row r="177">
          <cell r="B177" t="str">
            <v>OVE ARUP &amp; PARTNERS LIMITED</v>
          </cell>
          <cell r="C177">
            <v>202605</v>
          </cell>
          <cell r="D177">
            <v>-157357.28</v>
          </cell>
          <cell r="E177" t="str">
            <v>PROFESSIONAL SERVICES</v>
          </cell>
        </row>
        <row r="178">
          <cell r="B178" t="str">
            <v>OVE ARUP &amp; PARTNERS LIMITED</v>
          </cell>
          <cell r="C178">
            <v>202606</v>
          </cell>
          <cell r="D178">
            <v>-27490.5</v>
          </cell>
          <cell r="E178" t="str">
            <v>PROFESSIONAL SERVICES</v>
          </cell>
        </row>
        <row r="179">
          <cell r="B179" t="str">
            <v>PATRICK CAHILL (GRAIGNAMANAGH) LTD</v>
          </cell>
          <cell r="C179">
            <v>202606</v>
          </cell>
          <cell r="D179">
            <v>-142138.79999999999</v>
          </cell>
          <cell r="E179" t="str">
            <v xml:space="preserve">MACHINERY </v>
          </cell>
        </row>
        <row r="180">
          <cell r="B180" t="str">
            <v>PATRICK J TOBIN &amp; CO LTD</v>
          </cell>
          <cell r="C180">
            <v>202606</v>
          </cell>
          <cell r="D180">
            <v>-43642.57</v>
          </cell>
          <cell r="E180" t="str">
            <v>PROFESSIONAL SERVICES</v>
          </cell>
        </row>
        <row r="181">
          <cell r="B181" t="str">
            <v>PATRICK J TOBIN &amp; CO LTD</v>
          </cell>
          <cell r="C181">
            <v>202605</v>
          </cell>
          <cell r="D181">
            <v>-29212.75</v>
          </cell>
          <cell r="E181" t="str">
            <v>PROFESSIONAL SERVICES</v>
          </cell>
        </row>
        <row r="182">
          <cell r="B182" t="str">
            <v>PETER O MALLEY DISPUTE RESOLUTION</v>
          </cell>
          <cell r="C182">
            <v>202605</v>
          </cell>
          <cell r="D182">
            <v>-48415.87</v>
          </cell>
          <cell r="E182" t="str">
            <v>PUBLIC LIGHTING SERVICES</v>
          </cell>
        </row>
        <row r="183">
          <cell r="B183" t="str">
            <v>PIN POINT ALERTS LTD</v>
          </cell>
          <cell r="C183">
            <v>202604</v>
          </cell>
          <cell r="D183">
            <v>-23985</v>
          </cell>
          <cell r="E183" t="str">
            <v>IT</v>
          </cell>
        </row>
        <row r="184">
          <cell r="B184" t="str">
            <v>QUARRYVIEW DEVELOPMENTS LTD - RCT ONLY</v>
          </cell>
          <cell r="C184">
            <v>202606</v>
          </cell>
          <cell r="D184">
            <v>-30369.13</v>
          </cell>
          <cell r="E184" t="str">
            <v>PROFESSIONAL SERVICES</v>
          </cell>
        </row>
        <row r="185">
          <cell r="B185" t="str">
            <v>QUARRYVIEW DEVELOPMENTS LTD - RCT ONLY</v>
          </cell>
          <cell r="C185">
            <v>202606</v>
          </cell>
          <cell r="D185">
            <v>-34024.839999999997</v>
          </cell>
          <cell r="E185" t="str">
            <v>PROFESSIONAL SERVICES</v>
          </cell>
        </row>
        <row r="186">
          <cell r="B186" t="str">
            <v>QUARRYVIEW DEVELOPMENTS LTD - RCT ONLY</v>
          </cell>
          <cell r="C186">
            <v>202605</v>
          </cell>
          <cell r="D186">
            <v>-62379.54</v>
          </cell>
          <cell r="E186" t="str">
            <v>PROFESSIONAL SERVICES</v>
          </cell>
        </row>
        <row r="187">
          <cell r="B187" t="str">
            <v>QUARRYVIEW DEVELOPMENTS LTD - RCT ONLY</v>
          </cell>
          <cell r="C187">
            <v>202605</v>
          </cell>
          <cell r="D187">
            <v>-26750.53</v>
          </cell>
          <cell r="E187" t="str">
            <v>PROFESSIONAL SERVICES</v>
          </cell>
        </row>
        <row r="188">
          <cell r="B188" t="str">
            <v>QUARRYVIEW DEVELOPMENTS LTD - RCT ONLY</v>
          </cell>
          <cell r="C188">
            <v>202604</v>
          </cell>
          <cell r="D188">
            <v>-34071.910000000003</v>
          </cell>
          <cell r="E188" t="str">
            <v>PROFESSIONAL SERVICES</v>
          </cell>
        </row>
        <row r="189">
          <cell r="B189" t="str">
            <v>QUARRYVIEW DEVELOPMENTS LTD - RCT ONLY</v>
          </cell>
          <cell r="C189">
            <v>202606</v>
          </cell>
          <cell r="D189">
            <v>-30601.79</v>
          </cell>
          <cell r="E189" t="str">
            <v>PROFESSIONAL SERVICES</v>
          </cell>
        </row>
        <row r="190">
          <cell r="B190" t="str">
            <v>QUARRYVIEW DEVELOPMENTS LTD - RCT ONLY</v>
          </cell>
          <cell r="C190">
            <v>202606</v>
          </cell>
          <cell r="D190">
            <v>-33425.26</v>
          </cell>
          <cell r="E190" t="str">
            <v>PROFESSIONAL SERVICES</v>
          </cell>
        </row>
        <row r="191">
          <cell r="B191" t="str">
            <v>QUARRYVIEW DEVELOPMENTS LTD - RCT ONLY</v>
          </cell>
          <cell r="C191">
            <v>202606</v>
          </cell>
          <cell r="D191">
            <v>-33067.370000000003</v>
          </cell>
          <cell r="E191" t="str">
            <v>PROFESSIONAL SERVICES</v>
          </cell>
        </row>
        <row r="192">
          <cell r="B192" t="str">
            <v>QUARRYVIEW DEVELOPMENTS LTD - RCT ONLY</v>
          </cell>
          <cell r="C192">
            <v>202606</v>
          </cell>
          <cell r="D192">
            <v>-32033.79</v>
          </cell>
          <cell r="E192" t="str">
            <v>PROFESSIONAL SERVICES</v>
          </cell>
        </row>
        <row r="193">
          <cell r="B193" t="str">
            <v>QUARRYVIEW DEVELOPMENTS LTD - RCT ONLY</v>
          </cell>
          <cell r="C193">
            <v>202606</v>
          </cell>
          <cell r="D193">
            <v>-28827.58</v>
          </cell>
          <cell r="E193" t="str">
            <v>PROFESSIONAL SERVICES</v>
          </cell>
        </row>
        <row r="194">
          <cell r="B194" t="str">
            <v>QUARRYVIEW DEVELOPMENTS LTD - RCT ONLY</v>
          </cell>
          <cell r="C194">
            <v>202606</v>
          </cell>
          <cell r="D194">
            <v>-26185.47</v>
          </cell>
          <cell r="E194" t="str">
            <v>PROFESSIONAL SERVICES</v>
          </cell>
        </row>
        <row r="195">
          <cell r="B195" t="str">
            <v>QUARRYVIEW DEVELOPMENTS LTD - RCT ONLY</v>
          </cell>
          <cell r="C195">
            <v>202606</v>
          </cell>
          <cell r="D195">
            <v>-29738.93</v>
          </cell>
          <cell r="E195" t="str">
            <v>PROFESSIONAL SERVICES</v>
          </cell>
        </row>
        <row r="196">
          <cell r="B196" t="str">
            <v>QUARRYVIEW DEVELOPMENTS LTD - RCT ONLY</v>
          </cell>
          <cell r="C196">
            <v>202606</v>
          </cell>
          <cell r="D196">
            <v>-31073.47</v>
          </cell>
          <cell r="E196" t="str">
            <v>PROFESSIONAL SERVICES</v>
          </cell>
        </row>
        <row r="197">
          <cell r="B197" t="str">
            <v>RDJ LLP</v>
          </cell>
          <cell r="C197">
            <v>202604</v>
          </cell>
          <cell r="D197">
            <v>-99230.25</v>
          </cell>
          <cell r="E197" t="str">
            <v>PROFESSIONAL SERVICES</v>
          </cell>
        </row>
        <row r="198">
          <cell r="B198" t="str">
            <v>RITEVIEW SOLUTIONS LTD- NON RCT</v>
          </cell>
          <cell r="C198">
            <v>202606</v>
          </cell>
          <cell r="D198">
            <v>-30700.799999999999</v>
          </cell>
          <cell r="E198" t="str">
            <v>ENVIRONMENTAL PROTECTION</v>
          </cell>
        </row>
        <row r="199">
          <cell r="B199" t="str">
            <v>ROADSTONE  LTD - RCT PAYMENTS ONLY</v>
          </cell>
          <cell r="C199">
            <v>202606</v>
          </cell>
          <cell r="D199">
            <v>-225882.04</v>
          </cell>
          <cell r="E199" t="str">
            <v>ROADWORK SUPPLIES</v>
          </cell>
        </row>
        <row r="200">
          <cell r="B200" t="str">
            <v>ROADSTONE LTD - NON RCT</v>
          </cell>
          <cell r="C200">
            <v>202604</v>
          </cell>
          <cell r="D200">
            <v>-53575.91</v>
          </cell>
          <cell r="E200" t="str">
            <v>ROADWORK SUPPLIES</v>
          </cell>
        </row>
        <row r="201">
          <cell r="B201" t="str">
            <v>ROADSTONE LTD - NON RCT</v>
          </cell>
          <cell r="C201">
            <v>202604</v>
          </cell>
          <cell r="D201">
            <v>-51639.040000000001</v>
          </cell>
          <cell r="E201" t="str">
            <v>ROADWORK SUPPLIES</v>
          </cell>
        </row>
        <row r="202">
          <cell r="B202" t="str">
            <v>SAVOUR FOOD KILKENNY CLG</v>
          </cell>
          <cell r="C202">
            <v>202606</v>
          </cell>
          <cell r="D202">
            <v>-20000</v>
          </cell>
          <cell r="E202" t="str">
            <v>FESTIVAL GRANT</v>
          </cell>
        </row>
        <row r="203">
          <cell r="B203" t="str">
            <v>SEAMUS RING PLANT HIRE - RCT ONLY</v>
          </cell>
          <cell r="C203">
            <v>202606</v>
          </cell>
          <cell r="D203">
            <v>-74410</v>
          </cell>
          <cell r="E203" t="str">
            <v>ROADWORK SUPPLIES</v>
          </cell>
        </row>
        <row r="204">
          <cell r="B204" t="str">
            <v>SEAN MOORE</v>
          </cell>
          <cell r="C204">
            <v>202604</v>
          </cell>
          <cell r="D204">
            <v>-40293.75</v>
          </cell>
          <cell r="E204" t="str">
            <v>RENT</v>
          </cell>
        </row>
        <row r="205">
          <cell r="B205" t="str">
            <v>SHANAHAN POWER LTD</v>
          </cell>
          <cell r="C205">
            <v>202605</v>
          </cell>
          <cell r="D205">
            <v>-105475.28</v>
          </cell>
          <cell r="E205" t="str">
            <v xml:space="preserve">EMERGENCY MANAGEMENT </v>
          </cell>
        </row>
        <row r="206">
          <cell r="B206" t="str">
            <v>SIGNIATEC - NON RCT</v>
          </cell>
          <cell r="C206">
            <v>202606</v>
          </cell>
          <cell r="D206">
            <v>-30800.04</v>
          </cell>
          <cell r="E206" t="str">
            <v>GRANT</v>
          </cell>
        </row>
        <row r="207">
          <cell r="B207" t="str">
            <v>SOUTH EAST AGENCY CLG</v>
          </cell>
          <cell r="C207">
            <v>202605</v>
          </cell>
          <cell r="D207">
            <v>-103685</v>
          </cell>
          <cell r="E207" t="str">
            <v>ENERGY AGENCY</v>
          </cell>
        </row>
        <row r="208">
          <cell r="B208" t="str">
            <v>SPRAOI LINN LTD - RCT ONLY</v>
          </cell>
          <cell r="C208">
            <v>202606</v>
          </cell>
          <cell r="D208">
            <v>-27000</v>
          </cell>
          <cell r="E208" t="str">
            <v xml:space="preserve">AMENITIES </v>
          </cell>
        </row>
        <row r="209">
          <cell r="B209" t="str">
            <v>STARRUS ECO HOLDINGS LTD T/A GREENSTAR</v>
          </cell>
          <cell r="C209">
            <v>202604</v>
          </cell>
          <cell r="D209">
            <v>-58620.46</v>
          </cell>
          <cell r="E209" t="str">
            <v>WASTE COLLECTION</v>
          </cell>
        </row>
        <row r="210">
          <cell r="B210" t="str">
            <v>STARRUS ECO HOLDINGS LTD T/A GREENSTAR</v>
          </cell>
          <cell r="C210">
            <v>202606</v>
          </cell>
          <cell r="D210">
            <v>-73722.95</v>
          </cell>
          <cell r="E210" t="str">
            <v>WASTE COLLECTION</v>
          </cell>
        </row>
        <row r="211">
          <cell r="B211" t="str">
            <v>STARRUS ECO HOLDINGS LTD T/A GREENSTAR</v>
          </cell>
          <cell r="C211">
            <v>202605</v>
          </cell>
          <cell r="D211">
            <v>-70022.16</v>
          </cell>
          <cell r="E211" t="str">
            <v>WASTE COLLECTION</v>
          </cell>
        </row>
        <row r="212">
          <cell r="B212" t="str">
            <v>SUIRSIDE CONSTRUCTION LIMITED - RCT ONLY</v>
          </cell>
          <cell r="C212">
            <v>202604</v>
          </cell>
          <cell r="D212">
            <v>-94884.7</v>
          </cell>
          <cell r="E212" t="str">
            <v>CONSTRUCTION</v>
          </cell>
        </row>
        <row r="213">
          <cell r="B213" t="str">
            <v>SUREHAUL IRELAND LTD</v>
          </cell>
          <cell r="C213">
            <v>202604</v>
          </cell>
          <cell r="D213">
            <v>-222507</v>
          </cell>
          <cell r="E213" t="str">
            <v xml:space="preserve">MACHINERY </v>
          </cell>
        </row>
        <row r="214">
          <cell r="B214" t="str">
            <v>SUREHAUL IRELAND LTD</v>
          </cell>
          <cell r="C214">
            <v>202605</v>
          </cell>
          <cell r="D214">
            <v>-222507</v>
          </cell>
          <cell r="E214" t="str">
            <v xml:space="preserve">MACHINERY </v>
          </cell>
        </row>
        <row r="215">
          <cell r="B215" t="str">
            <v>TAILTE IRELAND</v>
          </cell>
          <cell r="C215">
            <v>202605</v>
          </cell>
          <cell r="D215">
            <v>-81180</v>
          </cell>
          <cell r="E215" t="str">
            <v>IT</v>
          </cell>
        </row>
        <row r="216">
          <cell r="B216" t="str">
            <v>TBEB LIMITED - RCT ONLY</v>
          </cell>
          <cell r="C216">
            <v>202606</v>
          </cell>
          <cell r="D216">
            <v>-247598.47</v>
          </cell>
          <cell r="E216" t="str">
            <v>FLOOD RELIEF</v>
          </cell>
        </row>
        <row r="217">
          <cell r="B217" t="str">
            <v>TELENT TECHNOLOGY SERVICES LTD</v>
          </cell>
          <cell r="C217">
            <v>202605</v>
          </cell>
          <cell r="D217">
            <v>-65281.75</v>
          </cell>
          <cell r="E217" t="str">
            <v>FIRE APPLIANCE</v>
          </cell>
        </row>
        <row r="218">
          <cell r="B218" t="str">
            <v>TETRA TECH IRELAND LTD</v>
          </cell>
          <cell r="C218">
            <v>202604</v>
          </cell>
          <cell r="D218">
            <v>-36900</v>
          </cell>
          <cell r="E218" t="str">
            <v>ENGINEERING WORKS</v>
          </cell>
        </row>
        <row r="219">
          <cell r="B219" t="str">
            <v>TETRA TECH IRELAND LTD</v>
          </cell>
          <cell r="C219">
            <v>202604</v>
          </cell>
          <cell r="D219">
            <v>-29003.4</v>
          </cell>
          <cell r="E219" t="str">
            <v>ENGINEERING WORKS</v>
          </cell>
        </row>
        <row r="220">
          <cell r="B220" t="str">
            <v>TETRA TECH IRELAND LTD</v>
          </cell>
          <cell r="C220">
            <v>202604</v>
          </cell>
          <cell r="D220">
            <v>-29003.4</v>
          </cell>
          <cell r="E220" t="str">
            <v>ENGINEERING WORKS</v>
          </cell>
        </row>
        <row r="221">
          <cell r="B221" t="str">
            <v>TETRA TECH IRELAND LTD</v>
          </cell>
          <cell r="C221">
            <v>202605</v>
          </cell>
          <cell r="D221">
            <v>-21752.55</v>
          </cell>
          <cell r="E221" t="str">
            <v>ENGINEERING WORKS</v>
          </cell>
        </row>
        <row r="222">
          <cell r="B222" t="str">
            <v>TOM DELAHUNTY PLANT HIRE LTD - RCT ONLY</v>
          </cell>
          <cell r="C222">
            <v>202605</v>
          </cell>
          <cell r="D222">
            <v>-124887.6</v>
          </cell>
          <cell r="E222" t="str">
            <v>ROADWORK SUPPLIES</v>
          </cell>
        </row>
        <row r="223">
          <cell r="B223" t="str">
            <v>TOM O CONNOR</v>
          </cell>
          <cell r="C223">
            <v>202604</v>
          </cell>
          <cell r="D223">
            <v>-39145</v>
          </cell>
          <cell r="E223" t="str">
            <v>RENT</v>
          </cell>
        </row>
        <row r="224">
          <cell r="B224" t="str">
            <v>TOM O CONNOR</v>
          </cell>
          <cell r="C224">
            <v>202606</v>
          </cell>
          <cell r="D224">
            <v>-39145</v>
          </cell>
          <cell r="E224" t="str">
            <v>RENT</v>
          </cell>
        </row>
        <row r="225">
          <cell r="B225" t="str">
            <v>TOTAL MATERIALS HANDLING LTD</v>
          </cell>
          <cell r="C225">
            <v>202604</v>
          </cell>
          <cell r="D225">
            <v>-184315.5</v>
          </cell>
          <cell r="E225" t="str">
            <v xml:space="preserve">MACHINERY </v>
          </cell>
        </row>
        <row r="226">
          <cell r="B226" t="str">
            <v>TRIUR CONSTRUCTION LTD - RCT ONLY</v>
          </cell>
          <cell r="C226">
            <v>202605</v>
          </cell>
          <cell r="D226">
            <v>-32449.63</v>
          </cell>
          <cell r="E226" t="str">
            <v xml:space="preserve">AMENITIES </v>
          </cell>
        </row>
        <row r="227">
          <cell r="B227" t="str">
            <v>UNITEC IT SOLUTIONS LTD- NON RCT</v>
          </cell>
          <cell r="C227">
            <v>202605</v>
          </cell>
          <cell r="D227">
            <v>-21495.81</v>
          </cell>
          <cell r="E227" t="str">
            <v>IT</v>
          </cell>
        </row>
        <row r="228">
          <cell r="B228" t="str">
            <v>VAN DIJK ARCHITECTS</v>
          </cell>
          <cell r="C228">
            <v>202606</v>
          </cell>
          <cell r="D228">
            <v>-60550.6</v>
          </cell>
          <cell r="E228" t="str">
            <v>ARCHITECT</v>
          </cell>
        </row>
        <row r="229">
          <cell r="B229" t="str">
            <v>VAN DIJK ARCHITECTS</v>
          </cell>
          <cell r="C229">
            <v>202606</v>
          </cell>
          <cell r="D229">
            <v>-169541.66</v>
          </cell>
          <cell r="E229" t="str">
            <v>ARCHITECT</v>
          </cell>
        </row>
        <row r="230">
          <cell r="D230">
            <v>-29992278.100000001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3F5DE-B33D-41D2-9BA3-D5966492EE0A}">
  <dimension ref="A1:F293"/>
  <sheetViews>
    <sheetView tabSelected="1" workbookViewId="0">
      <selection activeCell="F15" sqref="F15"/>
    </sheetView>
  </sheetViews>
  <sheetFormatPr defaultRowHeight="15" x14ac:dyDescent="0.25"/>
  <cols>
    <col min="2" max="2" width="10" bestFit="1" customWidth="1"/>
    <col min="3" max="3" width="60" bestFit="1" customWidth="1"/>
    <col min="4" max="4" width="14.5703125" style="1" bestFit="1" customWidth="1"/>
    <col min="6" max="6" width="28.42578125" bestFit="1" customWidth="1"/>
  </cols>
  <sheetData>
    <row r="1" spans="1:6" x14ac:dyDescent="0.25">
      <c r="A1" t="s">
        <v>0</v>
      </c>
      <c r="B1" t="s">
        <v>3</v>
      </c>
      <c r="C1" t="s">
        <v>1</v>
      </c>
      <c r="D1" s="1" t="s">
        <v>4</v>
      </c>
      <c r="E1" t="s">
        <v>2</v>
      </c>
    </row>
    <row r="2" spans="1:6" x14ac:dyDescent="0.25">
      <c r="A2">
        <v>1007902</v>
      </c>
      <c r="B2">
        <v>400271802</v>
      </c>
      <c r="C2" t="s">
        <v>5</v>
      </c>
      <c r="D2" s="1">
        <v>-168855.95</v>
      </c>
      <c r="E2">
        <v>202607</v>
      </c>
      <c r="F2" t="str">
        <f>VLOOKUP(C2,[1]Sheet1!$B:$E,4,0)</f>
        <v>ENERGY RETROFIT</v>
      </c>
    </row>
    <row r="3" spans="1:6" x14ac:dyDescent="0.25">
      <c r="A3">
        <v>1004001</v>
      </c>
      <c r="B3">
        <v>400274202</v>
      </c>
      <c r="C3" t="s">
        <v>6</v>
      </c>
      <c r="D3" s="1">
        <v>-41363.160000000003</v>
      </c>
      <c r="E3">
        <v>202607</v>
      </c>
      <c r="F3" t="str">
        <f>VLOOKUP(C3,[1]Sheet1!$B:$E,4,0)</f>
        <v>ROADWORK SUPPLIES</v>
      </c>
    </row>
    <row r="4" spans="1:6" x14ac:dyDescent="0.25">
      <c r="A4">
        <v>1004001</v>
      </c>
      <c r="B4">
        <v>400274202</v>
      </c>
      <c r="C4" t="s">
        <v>6</v>
      </c>
      <c r="D4" s="1">
        <v>-38691.760000000002</v>
      </c>
      <c r="E4">
        <v>202607</v>
      </c>
      <c r="F4" t="str">
        <f>VLOOKUP(C4,[1]Sheet1!$B:$E,4,0)</f>
        <v>ROADWORK SUPPLIES</v>
      </c>
    </row>
    <row r="5" spans="1:6" x14ac:dyDescent="0.25">
      <c r="A5">
        <v>1004001</v>
      </c>
      <c r="B5">
        <v>400274203</v>
      </c>
      <c r="C5" t="s">
        <v>6</v>
      </c>
      <c r="D5" s="1">
        <v>-23027.57</v>
      </c>
      <c r="E5">
        <v>202607</v>
      </c>
      <c r="F5" t="str">
        <f>VLOOKUP(C5,[1]Sheet1!$B:$E,4,0)</f>
        <v>ROADWORK SUPPLIES</v>
      </c>
    </row>
    <row r="6" spans="1:6" x14ac:dyDescent="0.25">
      <c r="A6">
        <v>6502</v>
      </c>
      <c r="B6">
        <v>200010171</v>
      </c>
      <c r="C6" t="s">
        <v>7</v>
      </c>
      <c r="D6" s="1">
        <v>-27369.1</v>
      </c>
      <c r="E6">
        <v>202608</v>
      </c>
      <c r="F6" t="s">
        <v>92</v>
      </c>
    </row>
    <row r="7" spans="1:6" x14ac:dyDescent="0.25">
      <c r="A7">
        <v>1004001</v>
      </c>
      <c r="B7">
        <v>400273387</v>
      </c>
      <c r="C7" t="s">
        <v>6</v>
      </c>
      <c r="D7" s="1">
        <v>-36952.39</v>
      </c>
      <c r="E7">
        <v>202607</v>
      </c>
      <c r="F7" t="str">
        <f>VLOOKUP(C7,[1]Sheet1!$B:$E,4,0)</f>
        <v>ROADWORK SUPPLIES</v>
      </c>
    </row>
    <row r="8" spans="1:6" x14ac:dyDescent="0.25">
      <c r="A8">
        <v>1004001</v>
      </c>
      <c r="B8">
        <v>200010196</v>
      </c>
      <c r="C8" t="s">
        <v>6</v>
      </c>
      <c r="D8" s="1">
        <v>-28263.75</v>
      </c>
      <c r="E8">
        <v>202607</v>
      </c>
      <c r="F8" t="str">
        <f>VLOOKUP(C8,[1]Sheet1!$B:$E,4,0)</f>
        <v>ROADWORK SUPPLIES</v>
      </c>
    </row>
    <row r="9" spans="1:6" x14ac:dyDescent="0.25">
      <c r="A9">
        <v>1004001</v>
      </c>
      <c r="B9">
        <v>200010194</v>
      </c>
      <c r="C9" t="s">
        <v>6</v>
      </c>
      <c r="D9" s="1">
        <v>-25182.21</v>
      </c>
      <c r="E9">
        <v>202607</v>
      </c>
      <c r="F9" t="str">
        <f>VLOOKUP(C9,[1]Sheet1!$B:$E,4,0)</f>
        <v>ROADWORK SUPPLIES</v>
      </c>
    </row>
    <row r="10" spans="1:6" x14ac:dyDescent="0.25">
      <c r="A10">
        <v>1004001</v>
      </c>
      <c r="B10">
        <v>200010193</v>
      </c>
      <c r="C10" t="s">
        <v>6</v>
      </c>
      <c r="D10" s="1">
        <v>-27694.54</v>
      </c>
      <c r="E10">
        <v>202607</v>
      </c>
      <c r="F10" t="str">
        <f>VLOOKUP(C10,[1]Sheet1!$B:$E,4,0)</f>
        <v>ROADWORK SUPPLIES</v>
      </c>
    </row>
    <row r="11" spans="1:6" x14ac:dyDescent="0.25">
      <c r="A11">
        <v>1004001</v>
      </c>
      <c r="B11">
        <v>200010192</v>
      </c>
      <c r="C11" t="s">
        <v>6</v>
      </c>
      <c r="D11" s="1">
        <v>-29186.240000000002</v>
      </c>
      <c r="E11">
        <v>202607</v>
      </c>
      <c r="F11" t="str">
        <f>VLOOKUP(C11,[1]Sheet1!$B:$E,4,0)</f>
        <v>ROADWORK SUPPLIES</v>
      </c>
    </row>
    <row r="12" spans="1:6" x14ac:dyDescent="0.25">
      <c r="A12">
        <v>1004001</v>
      </c>
      <c r="B12">
        <v>200010195</v>
      </c>
      <c r="C12" t="s">
        <v>6</v>
      </c>
      <c r="D12" s="1">
        <v>-27380.5</v>
      </c>
      <c r="E12">
        <v>202607</v>
      </c>
      <c r="F12" t="str">
        <f>VLOOKUP(C12,[1]Sheet1!$B:$E,4,0)</f>
        <v>ROADWORK SUPPLIES</v>
      </c>
    </row>
    <row r="13" spans="1:6" x14ac:dyDescent="0.25">
      <c r="A13">
        <v>1004001</v>
      </c>
      <c r="B13">
        <v>200010191</v>
      </c>
      <c r="C13" t="s">
        <v>6</v>
      </c>
      <c r="D13" s="1">
        <v>-28591.25</v>
      </c>
      <c r="E13">
        <v>202607</v>
      </c>
      <c r="F13" t="str">
        <f>VLOOKUP(C13,[1]Sheet1!$B:$E,4,0)</f>
        <v>ROADWORK SUPPLIES</v>
      </c>
    </row>
    <row r="14" spans="1:6" x14ac:dyDescent="0.25">
      <c r="A14">
        <v>1004001</v>
      </c>
      <c r="B14">
        <v>200010190</v>
      </c>
      <c r="C14" t="s">
        <v>6</v>
      </c>
      <c r="D14" s="1">
        <v>-28666.95</v>
      </c>
      <c r="E14">
        <v>202607</v>
      </c>
      <c r="F14" t="str">
        <f>VLOOKUP(C14,[1]Sheet1!$B:$E,4,0)</f>
        <v>ROADWORK SUPPLIES</v>
      </c>
    </row>
    <row r="15" spans="1:6" x14ac:dyDescent="0.25">
      <c r="A15">
        <v>1997</v>
      </c>
      <c r="B15">
        <v>400274699</v>
      </c>
      <c r="C15" t="s">
        <v>8</v>
      </c>
      <c r="D15" s="1">
        <v>-34000</v>
      </c>
      <c r="E15">
        <v>202608</v>
      </c>
      <c r="F15" t="s">
        <v>92</v>
      </c>
    </row>
    <row r="16" spans="1:6" x14ac:dyDescent="0.25">
      <c r="A16">
        <v>555</v>
      </c>
      <c r="B16">
        <v>400274724</v>
      </c>
      <c r="C16" t="s">
        <v>9</v>
      </c>
      <c r="D16" s="1">
        <v>-28055.84</v>
      </c>
      <c r="E16">
        <v>202608</v>
      </c>
      <c r="F16" t="s">
        <v>93</v>
      </c>
    </row>
    <row r="17" spans="1:6" x14ac:dyDescent="0.25">
      <c r="A17">
        <v>1306</v>
      </c>
      <c r="B17">
        <v>400265897</v>
      </c>
      <c r="C17" t="s">
        <v>10</v>
      </c>
      <c r="D17" s="1">
        <v>-240666.15</v>
      </c>
      <c r="E17">
        <v>202607</v>
      </c>
      <c r="F17" t="str">
        <f>VLOOKUP(C17,[1]Sheet1!$B:$E,4,0)</f>
        <v>CONSTRUCTION</v>
      </c>
    </row>
    <row r="18" spans="1:6" x14ac:dyDescent="0.25">
      <c r="A18">
        <v>6634</v>
      </c>
      <c r="B18">
        <v>400273731</v>
      </c>
      <c r="C18" t="s">
        <v>11</v>
      </c>
      <c r="D18" s="1">
        <v>-44870</v>
      </c>
      <c r="E18">
        <v>202607</v>
      </c>
      <c r="F18" t="str">
        <f>VLOOKUP(C18,[1]Sheet1!$B:$E,4,0)</f>
        <v>ROADWORK SUPPLIES</v>
      </c>
    </row>
    <row r="19" spans="1:6" x14ac:dyDescent="0.25">
      <c r="A19">
        <v>1997</v>
      </c>
      <c r="B19">
        <v>400271756</v>
      </c>
      <c r="C19" t="s">
        <v>8</v>
      </c>
      <c r="D19" s="1">
        <v>-34000</v>
      </c>
      <c r="E19">
        <v>202607</v>
      </c>
      <c r="F19" t="s">
        <v>92</v>
      </c>
    </row>
    <row r="20" spans="1:6" x14ac:dyDescent="0.25">
      <c r="A20">
        <v>1003056</v>
      </c>
      <c r="B20">
        <v>200010248</v>
      </c>
      <c r="C20" t="s">
        <v>12</v>
      </c>
      <c r="D20" s="1">
        <v>-58374.36</v>
      </c>
      <c r="E20">
        <v>202607</v>
      </c>
      <c r="F20" t="str">
        <f>VLOOKUP(C20,[1]Sheet1!$B:$E,4,0)</f>
        <v>FUEL</v>
      </c>
    </row>
    <row r="21" spans="1:6" x14ac:dyDescent="0.25">
      <c r="A21">
        <v>1004001</v>
      </c>
      <c r="B21">
        <v>400270797</v>
      </c>
      <c r="C21" t="s">
        <v>6</v>
      </c>
      <c r="D21" s="1">
        <v>-35732.32</v>
      </c>
      <c r="E21">
        <v>202607</v>
      </c>
      <c r="F21" t="str">
        <f>VLOOKUP(C21,[1]Sheet1!$B:$E,4,0)</f>
        <v>ROADWORK SUPPLIES</v>
      </c>
    </row>
    <row r="22" spans="1:6" x14ac:dyDescent="0.25">
      <c r="A22">
        <v>1306</v>
      </c>
      <c r="B22">
        <v>400265897</v>
      </c>
      <c r="C22" t="s">
        <v>10</v>
      </c>
      <c r="D22" s="1">
        <v>-119675.49</v>
      </c>
      <c r="E22">
        <v>202607</v>
      </c>
      <c r="F22" t="str">
        <f>VLOOKUP(C22,[1]Sheet1!$B:$E,4,0)</f>
        <v>CONSTRUCTION</v>
      </c>
    </row>
    <row r="23" spans="1:6" x14ac:dyDescent="0.25">
      <c r="A23">
        <v>6502</v>
      </c>
      <c r="B23">
        <v>200010189</v>
      </c>
      <c r="C23" t="s">
        <v>7</v>
      </c>
      <c r="D23" s="1">
        <v>-28195.62</v>
      </c>
      <c r="E23">
        <v>202607</v>
      </c>
      <c r="F23" t="s">
        <v>92</v>
      </c>
    </row>
    <row r="24" spans="1:6" x14ac:dyDescent="0.25">
      <c r="A24">
        <v>6502</v>
      </c>
      <c r="B24">
        <v>200010170</v>
      </c>
      <c r="C24" t="s">
        <v>7</v>
      </c>
      <c r="D24" s="1">
        <v>-27801.15</v>
      </c>
      <c r="E24">
        <v>202607</v>
      </c>
      <c r="F24" t="s">
        <v>92</v>
      </c>
    </row>
    <row r="25" spans="1:6" x14ac:dyDescent="0.25">
      <c r="A25">
        <v>6502</v>
      </c>
      <c r="B25">
        <v>200010173</v>
      </c>
      <c r="C25" t="s">
        <v>7</v>
      </c>
      <c r="D25" s="1">
        <v>-28496.17</v>
      </c>
      <c r="E25">
        <v>202607</v>
      </c>
      <c r="F25" t="s">
        <v>92</v>
      </c>
    </row>
    <row r="26" spans="1:6" x14ac:dyDescent="0.25">
      <c r="A26">
        <v>6502</v>
      </c>
      <c r="B26">
        <v>200010174</v>
      </c>
      <c r="C26" t="s">
        <v>7</v>
      </c>
      <c r="D26" s="1">
        <v>-27970.21</v>
      </c>
      <c r="E26">
        <v>202607</v>
      </c>
      <c r="F26" t="s">
        <v>92</v>
      </c>
    </row>
    <row r="27" spans="1:6" x14ac:dyDescent="0.25">
      <c r="A27">
        <v>6502</v>
      </c>
      <c r="B27">
        <v>200010175</v>
      </c>
      <c r="C27" t="s">
        <v>7</v>
      </c>
      <c r="D27" s="1">
        <v>-27106.13</v>
      </c>
      <c r="E27">
        <v>202607</v>
      </c>
      <c r="F27" t="s">
        <v>92</v>
      </c>
    </row>
    <row r="28" spans="1:6" x14ac:dyDescent="0.25">
      <c r="A28">
        <v>6502</v>
      </c>
      <c r="B28">
        <v>200010176</v>
      </c>
      <c r="C28" t="s">
        <v>7</v>
      </c>
      <c r="D28" s="1">
        <v>-26955.84</v>
      </c>
      <c r="E28">
        <v>202607</v>
      </c>
      <c r="F28" t="s">
        <v>92</v>
      </c>
    </row>
    <row r="29" spans="1:6" x14ac:dyDescent="0.25">
      <c r="A29">
        <v>6502</v>
      </c>
      <c r="B29">
        <v>200010188</v>
      </c>
      <c r="C29" t="s">
        <v>7</v>
      </c>
      <c r="D29" s="1">
        <v>-27801.15</v>
      </c>
      <c r="E29">
        <v>202607</v>
      </c>
      <c r="F29" t="s">
        <v>92</v>
      </c>
    </row>
    <row r="30" spans="1:6" x14ac:dyDescent="0.25">
      <c r="A30">
        <v>6502</v>
      </c>
      <c r="B30">
        <v>200010169</v>
      </c>
      <c r="C30" t="s">
        <v>7</v>
      </c>
      <c r="D30" s="1">
        <v>-27087.33</v>
      </c>
      <c r="E30">
        <v>202607</v>
      </c>
      <c r="F30" t="s">
        <v>92</v>
      </c>
    </row>
    <row r="31" spans="1:6" x14ac:dyDescent="0.25">
      <c r="A31">
        <v>1004001</v>
      </c>
      <c r="B31">
        <v>400274685</v>
      </c>
      <c r="C31" t="s">
        <v>6</v>
      </c>
      <c r="D31" s="1">
        <v>-24487.38</v>
      </c>
      <c r="E31">
        <v>202608</v>
      </c>
      <c r="F31" t="str">
        <f>VLOOKUP(C31,[1]Sheet1!$B:$E,4,0)</f>
        <v>ROADWORK SUPPLIES</v>
      </c>
    </row>
    <row r="32" spans="1:6" x14ac:dyDescent="0.25">
      <c r="A32">
        <v>1006151</v>
      </c>
      <c r="B32">
        <v>400271786</v>
      </c>
      <c r="C32" t="s">
        <v>13</v>
      </c>
      <c r="D32" s="1">
        <v>-121584.47</v>
      </c>
      <c r="E32">
        <v>202607</v>
      </c>
      <c r="F32" t="s">
        <v>94</v>
      </c>
    </row>
    <row r="33" spans="1:6" x14ac:dyDescent="0.25">
      <c r="A33">
        <v>1006151</v>
      </c>
      <c r="B33">
        <v>400271786</v>
      </c>
      <c r="C33" t="s">
        <v>13</v>
      </c>
      <c r="D33" s="1">
        <v>-55344.65</v>
      </c>
      <c r="E33">
        <v>202607</v>
      </c>
      <c r="F33" t="s">
        <v>94</v>
      </c>
    </row>
    <row r="34" spans="1:6" x14ac:dyDescent="0.25">
      <c r="A34">
        <v>1004001</v>
      </c>
      <c r="B34">
        <v>400273455</v>
      </c>
      <c r="C34" t="s">
        <v>6</v>
      </c>
      <c r="D34" s="1">
        <v>-34838.39</v>
      </c>
      <c r="E34">
        <v>202607</v>
      </c>
      <c r="F34" t="str">
        <f>VLOOKUP(C34,[1]Sheet1!$B:$E,4,0)</f>
        <v>ROADWORK SUPPLIES</v>
      </c>
    </row>
    <row r="35" spans="1:6" x14ac:dyDescent="0.25">
      <c r="A35">
        <v>6634</v>
      </c>
      <c r="B35">
        <v>400274077</v>
      </c>
      <c r="C35" t="s">
        <v>11</v>
      </c>
      <c r="D35" s="1">
        <v>-34380</v>
      </c>
      <c r="E35">
        <v>202607</v>
      </c>
      <c r="F35" t="str">
        <f>VLOOKUP(C35,[1]Sheet1!$B:$E,4,0)</f>
        <v>ROADWORK SUPPLIES</v>
      </c>
    </row>
    <row r="36" spans="1:6" x14ac:dyDescent="0.25">
      <c r="A36">
        <v>1997</v>
      </c>
      <c r="B36">
        <v>400272204</v>
      </c>
      <c r="C36" t="s">
        <v>8</v>
      </c>
      <c r="D36" s="1">
        <v>-27154</v>
      </c>
      <c r="E36">
        <v>202607</v>
      </c>
      <c r="F36" t="s">
        <v>92</v>
      </c>
    </row>
    <row r="37" spans="1:6" x14ac:dyDescent="0.25">
      <c r="A37">
        <v>1004001</v>
      </c>
      <c r="B37">
        <v>400274203</v>
      </c>
      <c r="C37" t="s">
        <v>6</v>
      </c>
      <c r="D37" s="1">
        <v>-38326.080000000002</v>
      </c>
      <c r="E37">
        <v>202607</v>
      </c>
      <c r="F37" t="str">
        <f>VLOOKUP(C37,[1]Sheet1!$B:$E,4,0)</f>
        <v>ROADWORK SUPPLIES</v>
      </c>
    </row>
    <row r="38" spans="1:6" x14ac:dyDescent="0.25">
      <c r="A38">
        <v>1004001</v>
      </c>
      <c r="B38">
        <v>400274203</v>
      </c>
      <c r="C38" t="s">
        <v>6</v>
      </c>
      <c r="D38" s="1">
        <v>-21500.11</v>
      </c>
      <c r="E38">
        <v>202607</v>
      </c>
      <c r="F38" t="str">
        <f>VLOOKUP(C38,[1]Sheet1!$B:$E,4,0)</f>
        <v>ROADWORK SUPPLIES</v>
      </c>
    </row>
    <row r="39" spans="1:6" x14ac:dyDescent="0.25">
      <c r="A39">
        <v>1007525</v>
      </c>
      <c r="B39">
        <v>400273925</v>
      </c>
      <c r="C39" t="s">
        <v>14</v>
      </c>
      <c r="D39" s="1">
        <v>-26791.61</v>
      </c>
      <c r="E39">
        <v>202608</v>
      </c>
      <c r="F39" t="s">
        <v>92</v>
      </c>
    </row>
    <row r="40" spans="1:6" x14ac:dyDescent="0.25">
      <c r="A40">
        <v>9195</v>
      </c>
      <c r="B40">
        <v>400273245</v>
      </c>
      <c r="C40" t="s">
        <v>15</v>
      </c>
      <c r="D40" s="1">
        <v>-20709.8</v>
      </c>
      <c r="E40">
        <v>202607</v>
      </c>
      <c r="F40" t="s">
        <v>92</v>
      </c>
    </row>
    <row r="41" spans="1:6" x14ac:dyDescent="0.25">
      <c r="A41">
        <v>555</v>
      </c>
      <c r="B41">
        <v>400274563</v>
      </c>
      <c r="C41" t="s">
        <v>9</v>
      </c>
      <c r="D41" s="1">
        <v>-28055.84</v>
      </c>
      <c r="E41">
        <v>202607</v>
      </c>
      <c r="F41" t="s">
        <v>93</v>
      </c>
    </row>
    <row r="42" spans="1:6" x14ac:dyDescent="0.25">
      <c r="A42">
        <v>6502</v>
      </c>
      <c r="B42">
        <v>200010241</v>
      </c>
      <c r="C42" t="s">
        <v>7</v>
      </c>
      <c r="D42" s="1">
        <v>-25677.59</v>
      </c>
      <c r="E42">
        <v>202608</v>
      </c>
      <c r="F42" t="s">
        <v>92</v>
      </c>
    </row>
    <row r="43" spans="1:6" x14ac:dyDescent="0.25">
      <c r="A43">
        <v>6502</v>
      </c>
      <c r="B43">
        <v>200010242</v>
      </c>
      <c r="C43" t="s">
        <v>7</v>
      </c>
      <c r="D43" s="1">
        <v>-23937.03</v>
      </c>
      <c r="E43">
        <v>202608</v>
      </c>
      <c r="F43" t="s">
        <v>92</v>
      </c>
    </row>
    <row r="44" spans="1:6" x14ac:dyDescent="0.25">
      <c r="A44">
        <v>1004001</v>
      </c>
      <c r="B44">
        <v>400274204</v>
      </c>
      <c r="C44" t="s">
        <v>6</v>
      </c>
      <c r="D44" s="1">
        <v>-45272.7</v>
      </c>
      <c r="E44">
        <v>202607</v>
      </c>
      <c r="F44" t="str">
        <f>VLOOKUP(C44,[1]Sheet1!$B:$E,4,0)</f>
        <v>ROADWORK SUPPLIES</v>
      </c>
    </row>
    <row r="45" spans="1:6" x14ac:dyDescent="0.25">
      <c r="A45">
        <v>1004001</v>
      </c>
      <c r="B45">
        <v>400274204</v>
      </c>
      <c r="C45" t="s">
        <v>6</v>
      </c>
      <c r="D45" s="1">
        <v>-29664.15</v>
      </c>
      <c r="E45">
        <v>202607</v>
      </c>
      <c r="F45" t="str">
        <f>VLOOKUP(C45,[1]Sheet1!$B:$E,4,0)</f>
        <v>ROADWORK SUPPLIES</v>
      </c>
    </row>
    <row r="46" spans="1:6" x14ac:dyDescent="0.25">
      <c r="A46">
        <v>1004001</v>
      </c>
      <c r="B46">
        <v>400274204</v>
      </c>
      <c r="C46" t="s">
        <v>6</v>
      </c>
      <c r="D46" s="1">
        <v>-33039.24</v>
      </c>
      <c r="E46">
        <v>202607</v>
      </c>
      <c r="F46" t="str">
        <f>VLOOKUP(C46,[1]Sheet1!$B:$E,4,0)</f>
        <v>ROADWORK SUPPLIES</v>
      </c>
    </row>
    <row r="47" spans="1:6" x14ac:dyDescent="0.25">
      <c r="A47">
        <v>1004001</v>
      </c>
      <c r="B47">
        <v>400274203</v>
      </c>
      <c r="C47" t="s">
        <v>6</v>
      </c>
      <c r="D47" s="1">
        <v>-38667.660000000003</v>
      </c>
      <c r="E47">
        <v>202607</v>
      </c>
      <c r="F47" t="str">
        <f>VLOOKUP(C47,[1]Sheet1!$B:$E,4,0)</f>
        <v>ROADWORK SUPPLIES</v>
      </c>
    </row>
    <row r="48" spans="1:6" x14ac:dyDescent="0.25">
      <c r="A48">
        <v>1004001</v>
      </c>
      <c r="B48">
        <v>400273455</v>
      </c>
      <c r="C48" t="s">
        <v>6</v>
      </c>
      <c r="D48" s="1">
        <v>-32561.5</v>
      </c>
      <c r="E48">
        <v>202607</v>
      </c>
      <c r="F48" t="str">
        <f>VLOOKUP(C48,[1]Sheet1!$B:$E,4,0)</f>
        <v>ROADWORK SUPPLIES</v>
      </c>
    </row>
    <row r="49" spans="1:6" x14ac:dyDescent="0.25">
      <c r="A49">
        <v>1004001</v>
      </c>
      <c r="B49">
        <v>400273455</v>
      </c>
      <c r="C49" t="s">
        <v>6</v>
      </c>
      <c r="D49" s="1">
        <v>-28377.17</v>
      </c>
      <c r="E49">
        <v>202607</v>
      </c>
      <c r="F49" t="str">
        <f>VLOOKUP(C49,[1]Sheet1!$B:$E,4,0)</f>
        <v>ROADWORK SUPPLIES</v>
      </c>
    </row>
    <row r="50" spans="1:6" x14ac:dyDescent="0.25">
      <c r="A50">
        <v>1004001</v>
      </c>
      <c r="B50">
        <v>400270797</v>
      </c>
      <c r="C50" t="s">
        <v>6</v>
      </c>
      <c r="D50" s="1">
        <v>-30558.41</v>
      </c>
      <c r="E50">
        <v>202607</v>
      </c>
      <c r="F50" t="str">
        <f>VLOOKUP(C50,[1]Sheet1!$B:$E,4,0)</f>
        <v>ROADWORK SUPPLIES</v>
      </c>
    </row>
    <row r="51" spans="1:6" x14ac:dyDescent="0.25">
      <c r="A51">
        <v>1004001</v>
      </c>
      <c r="B51">
        <v>400273826</v>
      </c>
      <c r="C51" t="s">
        <v>6</v>
      </c>
      <c r="D51" s="1">
        <v>-29397.79</v>
      </c>
      <c r="E51">
        <v>202608</v>
      </c>
      <c r="F51" t="str">
        <f>VLOOKUP(C51,[1]Sheet1!$B:$E,4,0)</f>
        <v>ROADWORK SUPPLIES</v>
      </c>
    </row>
    <row r="52" spans="1:6" x14ac:dyDescent="0.25">
      <c r="A52">
        <v>1004001</v>
      </c>
      <c r="B52">
        <v>400274276</v>
      </c>
      <c r="C52" t="s">
        <v>6</v>
      </c>
      <c r="D52" s="1">
        <v>-21772.6</v>
      </c>
      <c r="E52">
        <v>202608</v>
      </c>
      <c r="F52" t="str">
        <f>VLOOKUP(C52,[1]Sheet1!$B:$E,4,0)</f>
        <v>ROADWORK SUPPLIES</v>
      </c>
    </row>
    <row r="53" spans="1:6" x14ac:dyDescent="0.25">
      <c r="A53">
        <v>1004001</v>
      </c>
      <c r="B53">
        <v>400273387</v>
      </c>
      <c r="C53" t="s">
        <v>6</v>
      </c>
      <c r="D53" s="1">
        <v>-38190.269999999997</v>
      </c>
      <c r="E53">
        <v>202607</v>
      </c>
      <c r="F53" t="str">
        <f>VLOOKUP(C53,[1]Sheet1!$B:$E,4,0)</f>
        <v>ROADWORK SUPPLIES</v>
      </c>
    </row>
    <row r="54" spans="1:6" x14ac:dyDescent="0.25">
      <c r="A54">
        <v>1004001</v>
      </c>
      <c r="B54">
        <v>400273692</v>
      </c>
      <c r="C54" t="s">
        <v>6</v>
      </c>
      <c r="D54" s="1">
        <v>-32611.1</v>
      </c>
      <c r="E54">
        <v>202607</v>
      </c>
      <c r="F54" t="str">
        <f>VLOOKUP(C54,[1]Sheet1!$B:$E,4,0)</f>
        <v>ROADWORK SUPPLIES</v>
      </c>
    </row>
    <row r="55" spans="1:6" x14ac:dyDescent="0.25">
      <c r="A55">
        <v>1004001</v>
      </c>
      <c r="B55">
        <v>400273692</v>
      </c>
      <c r="C55" t="s">
        <v>6</v>
      </c>
      <c r="D55" s="1">
        <v>-40966.720000000001</v>
      </c>
      <c r="E55">
        <v>202607</v>
      </c>
      <c r="F55" t="str">
        <f>VLOOKUP(C55,[1]Sheet1!$B:$E,4,0)</f>
        <v>ROADWORK SUPPLIES</v>
      </c>
    </row>
    <row r="56" spans="1:6" x14ac:dyDescent="0.25">
      <c r="A56">
        <v>372564</v>
      </c>
      <c r="B56">
        <v>400274507</v>
      </c>
      <c r="C56" t="s">
        <v>16</v>
      </c>
      <c r="D56" s="1">
        <v>-94931.4</v>
      </c>
      <c r="E56">
        <v>202607</v>
      </c>
      <c r="F56" t="str">
        <f>VLOOKUP(C56,[1]Sheet1!$B:$E,4,0)</f>
        <v>ENGINEERING SERVICES</v>
      </c>
    </row>
    <row r="57" spans="1:6" x14ac:dyDescent="0.25">
      <c r="A57">
        <v>7746</v>
      </c>
      <c r="B57">
        <v>400270911</v>
      </c>
      <c r="C57" t="s">
        <v>17</v>
      </c>
      <c r="D57" s="1">
        <v>-214652.18</v>
      </c>
      <c r="E57">
        <v>202607</v>
      </c>
      <c r="F57" t="str">
        <f>VLOOKUP(C57,[1]Sheet1!$B:$E,4,0)</f>
        <v>INSURANCE</v>
      </c>
    </row>
    <row r="58" spans="1:6" x14ac:dyDescent="0.25">
      <c r="A58">
        <v>1003748</v>
      </c>
      <c r="B58">
        <v>400273909</v>
      </c>
      <c r="C58" t="s">
        <v>18</v>
      </c>
      <c r="D58" s="1">
        <v>-27163.06</v>
      </c>
      <c r="E58">
        <v>202608</v>
      </c>
      <c r="F58" t="s">
        <v>97</v>
      </c>
    </row>
    <row r="59" spans="1:6" x14ac:dyDescent="0.25">
      <c r="A59">
        <v>1007902</v>
      </c>
      <c r="B59">
        <v>400271802</v>
      </c>
      <c r="C59" t="s">
        <v>5</v>
      </c>
      <c r="D59" s="1">
        <v>-90204.22</v>
      </c>
      <c r="E59">
        <v>202608</v>
      </c>
      <c r="F59" t="str">
        <f>VLOOKUP(C59,[1]Sheet1!$B:$E,4,0)</f>
        <v>ENERGY RETROFIT</v>
      </c>
    </row>
    <row r="60" spans="1:6" x14ac:dyDescent="0.25">
      <c r="A60">
        <v>1004001</v>
      </c>
      <c r="B60">
        <v>400274224</v>
      </c>
      <c r="C60" t="s">
        <v>6</v>
      </c>
      <c r="D60" s="1">
        <v>-28889.83</v>
      </c>
      <c r="E60">
        <v>202608</v>
      </c>
      <c r="F60" t="str">
        <f>VLOOKUP(C60,[1]Sheet1!$B:$E,4,0)</f>
        <v>ROADWORK SUPPLIES</v>
      </c>
    </row>
    <row r="61" spans="1:6" x14ac:dyDescent="0.25">
      <c r="A61">
        <v>1004001</v>
      </c>
      <c r="B61">
        <v>400273826</v>
      </c>
      <c r="C61" t="s">
        <v>6</v>
      </c>
      <c r="D61" s="1">
        <v>-44341.440000000002</v>
      </c>
      <c r="E61">
        <v>202608</v>
      </c>
      <c r="F61" t="str">
        <f>VLOOKUP(C61,[1]Sheet1!$B:$E,4,0)</f>
        <v>ROADWORK SUPPLIES</v>
      </c>
    </row>
    <row r="62" spans="1:6" x14ac:dyDescent="0.25">
      <c r="A62">
        <v>1004001</v>
      </c>
      <c r="B62">
        <v>400274646</v>
      </c>
      <c r="C62" t="s">
        <v>6</v>
      </c>
      <c r="D62" s="1">
        <v>-38721.83</v>
      </c>
      <c r="E62">
        <v>202609</v>
      </c>
      <c r="F62" t="str">
        <f>VLOOKUP(C62,[1]Sheet1!$B:$E,4,0)</f>
        <v>ROADWORK SUPPLIES</v>
      </c>
    </row>
    <row r="63" spans="1:6" x14ac:dyDescent="0.25">
      <c r="A63">
        <v>1004001</v>
      </c>
      <c r="B63">
        <v>400274646</v>
      </c>
      <c r="C63" t="s">
        <v>6</v>
      </c>
      <c r="D63" s="1">
        <v>-32562.959999999999</v>
      </c>
      <c r="E63">
        <v>202609</v>
      </c>
      <c r="F63" t="str">
        <f>VLOOKUP(C63,[1]Sheet1!$B:$E,4,0)</f>
        <v>ROADWORK SUPPLIES</v>
      </c>
    </row>
    <row r="64" spans="1:6" x14ac:dyDescent="0.25">
      <c r="A64">
        <v>1000305</v>
      </c>
      <c r="B64">
        <v>400271162</v>
      </c>
      <c r="C64" t="s">
        <v>19</v>
      </c>
      <c r="D64" s="1">
        <v>-30400</v>
      </c>
      <c r="E64">
        <v>202609</v>
      </c>
      <c r="F64" t="s">
        <v>92</v>
      </c>
    </row>
    <row r="65" spans="1:6" x14ac:dyDescent="0.25">
      <c r="A65">
        <v>1008098</v>
      </c>
      <c r="B65">
        <v>400272583</v>
      </c>
      <c r="C65" t="s">
        <v>20</v>
      </c>
      <c r="D65" s="1">
        <v>-102602.91</v>
      </c>
      <c r="E65">
        <v>202609</v>
      </c>
      <c r="F65" t="str">
        <f>VLOOKUP(C65,[1]Sheet1!$B:$E,4,0)</f>
        <v>HOUSING</v>
      </c>
    </row>
    <row r="66" spans="1:6" x14ac:dyDescent="0.25">
      <c r="A66">
        <v>1004001</v>
      </c>
      <c r="B66">
        <v>400274910</v>
      </c>
      <c r="C66" t="s">
        <v>6</v>
      </c>
      <c r="D66" s="1">
        <v>-22572.05</v>
      </c>
      <c r="E66">
        <v>202609</v>
      </c>
      <c r="F66" t="str">
        <f>VLOOKUP(C66,[1]Sheet1!$B:$E,4,0)</f>
        <v>ROADWORK SUPPLIES</v>
      </c>
    </row>
    <row r="67" spans="1:6" x14ac:dyDescent="0.25">
      <c r="A67">
        <v>1003056</v>
      </c>
      <c r="B67">
        <v>200010282</v>
      </c>
      <c r="C67" t="s">
        <v>12</v>
      </c>
      <c r="D67" s="1">
        <v>-73845.039999999994</v>
      </c>
      <c r="E67">
        <v>202609</v>
      </c>
      <c r="F67" t="str">
        <f>VLOOKUP(C67,[1]Sheet1!$B:$E,4,0)</f>
        <v>FUEL</v>
      </c>
    </row>
    <row r="68" spans="1:6" x14ac:dyDescent="0.25">
      <c r="A68">
        <v>1004001</v>
      </c>
      <c r="B68">
        <v>400274909</v>
      </c>
      <c r="C68" t="s">
        <v>6</v>
      </c>
      <c r="D68" s="1">
        <v>-29098.05</v>
      </c>
      <c r="E68">
        <v>202609</v>
      </c>
      <c r="F68" t="str">
        <f>VLOOKUP(C68,[1]Sheet1!$B:$E,4,0)</f>
        <v>ROADWORK SUPPLIES</v>
      </c>
    </row>
    <row r="69" spans="1:6" x14ac:dyDescent="0.25">
      <c r="A69">
        <v>1004890</v>
      </c>
      <c r="B69">
        <v>400275099</v>
      </c>
      <c r="C69" t="s">
        <v>21</v>
      </c>
      <c r="D69" s="1">
        <v>-107612.04</v>
      </c>
      <c r="E69">
        <v>202608</v>
      </c>
      <c r="F69" t="s">
        <v>94</v>
      </c>
    </row>
    <row r="70" spans="1:6" x14ac:dyDescent="0.25">
      <c r="A70">
        <v>1007081</v>
      </c>
      <c r="B70">
        <v>400275491</v>
      </c>
      <c r="C70" t="s">
        <v>22</v>
      </c>
      <c r="D70" s="1">
        <v>-65950.679999999993</v>
      </c>
      <c r="E70">
        <v>202609</v>
      </c>
      <c r="F70" t="s">
        <v>95</v>
      </c>
    </row>
    <row r="71" spans="1:6" x14ac:dyDescent="0.25">
      <c r="A71">
        <v>1007493</v>
      </c>
      <c r="B71">
        <v>400275856</v>
      </c>
      <c r="C71" t="s">
        <v>23</v>
      </c>
      <c r="D71" s="1">
        <v>-123000</v>
      </c>
      <c r="E71">
        <v>202609</v>
      </c>
      <c r="F71" t="str">
        <f>VLOOKUP(C71,[1]Sheet1!$B:$E,4,0)</f>
        <v>PROFESSIONAL SERVICES</v>
      </c>
    </row>
    <row r="72" spans="1:6" x14ac:dyDescent="0.25">
      <c r="A72">
        <v>1007902</v>
      </c>
      <c r="B72">
        <v>400271802</v>
      </c>
      <c r="C72" t="s">
        <v>5</v>
      </c>
      <c r="D72" s="1">
        <v>-54915.45</v>
      </c>
      <c r="E72">
        <v>202609</v>
      </c>
      <c r="F72" t="str">
        <f>VLOOKUP(C72,[1]Sheet1!$B:$E,4,0)</f>
        <v>ENERGY RETROFIT</v>
      </c>
    </row>
    <row r="73" spans="1:6" x14ac:dyDescent="0.25">
      <c r="A73">
        <v>1007081</v>
      </c>
      <c r="B73">
        <v>400275508</v>
      </c>
      <c r="C73" t="s">
        <v>22</v>
      </c>
      <c r="D73" s="1">
        <v>-79758</v>
      </c>
      <c r="E73">
        <v>202609</v>
      </c>
      <c r="F73" t="s">
        <v>95</v>
      </c>
    </row>
    <row r="74" spans="1:6" x14ac:dyDescent="0.25">
      <c r="A74">
        <v>1004001</v>
      </c>
      <c r="B74">
        <v>400274913</v>
      </c>
      <c r="C74" t="s">
        <v>6</v>
      </c>
      <c r="D74" s="1">
        <v>-30677.01</v>
      </c>
      <c r="E74">
        <v>202609</v>
      </c>
      <c r="F74" t="str">
        <f>VLOOKUP(C74,[1]Sheet1!$B:$E,4,0)</f>
        <v>ROADWORK SUPPLIES</v>
      </c>
    </row>
    <row r="75" spans="1:6" x14ac:dyDescent="0.25">
      <c r="A75">
        <v>6634</v>
      </c>
      <c r="B75">
        <v>400275033</v>
      </c>
      <c r="C75" t="s">
        <v>11</v>
      </c>
      <c r="D75" s="1">
        <v>-30150</v>
      </c>
      <c r="E75">
        <v>202609</v>
      </c>
      <c r="F75" t="str">
        <f>VLOOKUP(C75,[1]Sheet1!$B:$E,4,0)</f>
        <v>ROADWORK SUPPLIES</v>
      </c>
    </row>
    <row r="76" spans="1:6" x14ac:dyDescent="0.25">
      <c r="A76">
        <v>1004001</v>
      </c>
      <c r="B76">
        <v>400275159</v>
      </c>
      <c r="C76" t="s">
        <v>6</v>
      </c>
      <c r="D76" s="1">
        <v>-33497</v>
      </c>
      <c r="E76">
        <v>202608</v>
      </c>
      <c r="F76" t="str">
        <f>VLOOKUP(C76,[1]Sheet1!$B:$E,4,0)</f>
        <v>ROADWORK SUPPLIES</v>
      </c>
    </row>
    <row r="77" spans="1:6" x14ac:dyDescent="0.25">
      <c r="A77">
        <v>1004001</v>
      </c>
      <c r="B77">
        <v>400275159</v>
      </c>
      <c r="C77" t="s">
        <v>6</v>
      </c>
      <c r="D77" s="1">
        <v>-31927.439999999999</v>
      </c>
      <c r="E77">
        <v>202608</v>
      </c>
      <c r="F77" t="str">
        <f>VLOOKUP(C77,[1]Sheet1!$B:$E,4,0)</f>
        <v>ROADWORK SUPPLIES</v>
      </c>
    </row>
    <row r="78" spans="1:6" x14ac:dyDescent="0.25">
      <c r="A78">
        <v>9742</v>
      </c>
      <c r="B78">
        <v>400273493</v>
      </c>
      <c r="C78" t="s">
        <v>24</v>
      </c>
      <c r="D78" s="1">
        <v>-26583.01</v>
      </c>
      <c r="E78">
        <v>202607</v>
      </c>
      <c r="F78" t="s">
        <v>96</v>
      </c>
    </row>
    <row r="79" spans="1:6" x14ac:dyDescent="0.25">
      <c r="A79">
        <v>9078</v>
      </c>
      <c r="B79">
        <v>400274497</v>
      </c>
      <c r="C79" t="s">
        <v>25</v>
      </c>
      <c r="D79" s="1">
        <v>-25595</v>
      </c>
      <c r="E79">
        <v>202607</v>
      </c>
      <c r="F79" t="str">
        <f>VLOOKUP(C79,[1]Sheet1!$B:$E,4,0)</f>
        <v>CIVIL ENGINEERING</v>
      </c>
    </row>
    <row r="80" spans="1:6" x14ac:dyDescent="0.25">
      <c r="A80">
        <v>1000136</v>
      </c>
      <c r="B80">
        <v>400272791</v>
      </c>
      <c r="C80" t="s">
        <v>26</v>
      </c>
      <c r="D80" s="1">
        <v>-30829.05</v>
      </c>
      <c r="E80">
        <v>202607</v>
      </c>
      <c r="F80" t="str">
        <f>VLOOKUP(C80,[1]Sheet1!$B:$E,4,0)</f>
        <v>PROFESSIONAL SERVICES</v>
      </c>
    </row>
    <row r="81" spans="1:6" x14ac:dyDescent="0.25">
      <c r="A81">
        <v>1000136</v>
      </c>
      <c r="B81">
        <v>400272791</v>
      </c>
      <c r="C81" t="s">
        <v>26</v>
      </c>
      <c r="D81" s="1">
        <v>-31646.86</v>
      </c>
      <c r="E81">
        <v>202607</v>
      </c>
      <c r="F81" t="str">
        <f>VLOOKUP(C81,[1]Sheet1!$B:$E,4,0)</f>
        <v>PROFESSIONAL SERVICES</v>
      </c>
    </row>
    <row r="82" spans="1:6" x14ac:dyDescent="0.25">
      <c r="A82">
        <v>1007847</v>
      </c>
      <c r="B82">
        <v>400271957</v>
      </c>
      <c r="C82" t="s">
        <v>27</v>
      </c>
      <c r="D82" s="1">
        <v>-170740.9</v>
      </c>
      <c r="E82">
        <v>202607</v>
      </c>
      <c r="F82" t="str">
        <f>VLOOKUP(C82,[1]Sheet1!$B:$E,4,0)</f>
        <v>URBAN ENHANCEMENT</v>
      </c>
    </row>
    <row r="83" spans="1:6" x14ac:dyDescent="0.25">
      <c r="A83">
        <v>226</v>
      </c>
      <c r="B83">
        <v>400264863</v>
      </c>
      <c r="C83" t="s">
        <v>28</v>
      </c>
      <c r="D83" s="1">
        <v>-410798.82</v>
      </c>
      <c r="E83">
        <v>202608</v>
      </c>
      <c r="F83" t="str">
        <f>VLOOKUP(C83,[1]Sheet1!$B:$E,4,0)</f>
        <v>BUILDING SERVICES</v>
      </c>
    </row>
    <row r="84" spans="1:6" x14ac:dyDescent="0.25">
      <c r="A84">
        <v>1004769</v>
      </c>
      <c r="B84">
        <v>400274441</v>
      </c>
      <c r="C84" t="s">
        <v>29</v>
      </c>
      <c r="D84" s="1">
        <v>-47000</v>
      </c>
      <c r="E84">
        <v>202607</v>
      </c>
      <c r="F84" t="s">
        <v>92</v>
      </c>
    </row>
    <row r="85" spans="1:6" x14ac:dyDescent="0.25">
      <c r="A85">
        <v>1004769</v>
      </c>
      <c r="B85">
        <v>400271121</v>
      </c>
      <c r="C85" t="s">
        <v>29</v>
      </c>
      <c r="D85" s="1">
        <v>-34200</v>
      </c>
      <c r="E85">
        <v>202607</v>
      </c>
      <c r="F85" t="s">
        <v>92</v>
      </c>
    </row>
    <row r="86" spans="1:6" x14ac:dyDescent="0.25">
      <c r="A86">
        <v>1006444</v>
      </c>
      <c r="B86">
        <v>400267321</v>
      </c>
      <c r="C86" t="s">
        <v>30</v>
      </c>
      <c r="D86" s="1">
        <v>-55359.17</v>
      </c>
      <c r="E86">
        <v>202608</v>
      </c>
      <c r="F86" t="str">
        <f>VLOOKUP(C86,[1]Sheet1!$B:$E,4,0)</f>
        <v>CONSTRUCTION</v>
      </c>
    </row>
    <row r="87" spans="1:6" x14ac:dyDescent="0.25">
      <c r="A87">
        <v>6829</v>
      </c>
      <c r="B87">
        <v>400270781</v>
      </c>
      <c r="C87" t="s">
        <v>31</v>
      </c>
      <c r="D87" s="1">
        <v>-40293.75</v>
      </c>
      <c r="E87">
        <v>202607</v>
      </c>
      <c r="F87" t="str">
        <f>VLOOKUP(C87,[1]Sheet1!$B:$E,4,0)</f>
        <v>RENT</v>
      </c>
    </row>
    <row r="88" spans="1:6" x14ac:dyDescent="0.25">
      <c r="A88">
        <v>1000136</v>
      </c>
      <c r="B88">
        <v>400272791</v>
      </c>
      <c r="C88" t="s">
        <v>26</v>
      </c>
      <c r="D88" s="1">
        <v>-32847.050000000003</v>
      </c>
      <c r="E88">
        <v>202608</v>
      </c>
      <c r="F88" t="str">
        <f>VLOOKUP(C88,[1]Sheet1!$B:$E,4,0)</f>
        <v>PROFESSIONAL SERVICES</v>
      </c>
    </row>
    <row r="89" spans="1:6" x14ac:dyDescent="0.25">
      <c r="A89">
        <v>1000136</v>
      </c>
      <c r="B89">
        <v>400272791</v>
      </c>
      <c r="C89" t="s">
        <v>26</v>
      </c>
      <c r="D89" s="1">
        <v>-30839.05</v>
      </c>
      <c r="E89">
        <v>202608</v>
      </c>
      <c r="F89" t="str">
        <f>VLOOKUP(C89,[1]Sheet1!$B:$E,4,0)</f>
        <v>PROFESSIONAL SERVICES</v>
      </c>
    </row>
    <row r="90" spans="1:6" x14ac:dyDescent="0.25">
      <c r="A90">
        <v>375253</v>
      </c>
      <c r="B90">
        <v>400270847</v>
      </c>
      <c r="C90" t="s">
        <v>32</v>
      </c>
      <c r="D90" s="1">
        <v>-157357.28</v>
      </c>
      <c r="E90">
        <v>202607</v>
      </c>
      <c r="F90" t="str">
        <f>VLOOKUP(C90,[1]Sheet1!$B:$E,4,0)</f>
        <v>PROFESSIONAL SERVICES</v>
      </c>
    </row>
    <row r="91" spans="1:6" x14ac:dyDescent="0.25">
      <c r="A91">
        <v>1004273</v>
      </c>
      <c r="B91">
        <v>400273064</v>
      </c>
      <c r="C91" t="s">
        <v>33</v>
      </c>
      <c r="D91" s="1">
        <v>-20885.400000000001</v>
      </c>
      <c r="E91">
        <v>202607</v>
      </c>
      <c r="F91" t="str">
        <f>VLOOKUP(C91,[1]Sheet1!$B:$E,4,0)</f>
        <v>ARCHITECT</v>
      </c>
    </row>
    <row r="92" spans="1:6" x14ac:dyDescent="0.25">
      <c r="A92">
        <v>1007098</v>
      </c>
      <c r="B92">
        <v>400270997</v>
      </c>
      <c r="C92" t="s">
        <v>34</v>
      </c>
      <c r="D92" s="1">
        <v>-51850</v>
      </c>
      <c r="E92">
        <v>202608</v>
      </c>
      <c r="F92" t="s">
        <v>97</v>
      </c>
    </row>
    <row r="93" spans="1:6" x14ac:dyDescent="0.25">
      <c r="A93">
        <v>1004769</v>
      </c>
      <c r="B93">
        <v>400271762</v>
      </c>
      <c r="C93" t="s">
        <v>29</v>
      </c>
      <c r="D93" s="1">
        <v>-29200</v>
      </c>
      <c r="E93">
        <v>202608</v>
      </c>
      <c r="F93" t="s">
        <v>92</v>
      </c>
    </row>
    <row r="94" spans="1:6" x14ac:dyDescent="0.25">
      <c r="A94">
        <v>1006574</v>
      </c>
      <c r="B94">
        <v>400274665</v>
      </c>
      <c r="C94" t="s">
        <v>35</v>
      </c>
      <c r="D94" s="1">
        <v>-29520</v>
      </c>
      <c r="E94">
        <v>202608</v>
      </c>
      <c r="F94" t="s">
        <v>93</v>
      </c>
    </row>
    <row r="95" spans="1:6" x14ac:dyDescent="0.25">
      <c r="A95">
        <v>1000136</v>
      </c>
      <c r="B95">
        <v>400267925</v>
      </c>
      <c r="C95" t="s">
        <v>26</v>
      </c>
      <c r="D95" s="1">
        <v>-32835.480000000003</v>
      </c>
      <c r="E95">
        <v>202607</v>
      </c>
      <c r="F95" t="str">
        <f>VLOOKUP(C95,[1]Sheet1!$B:$E,4,0)</f>
        <v>PROFESSIONAL SERVICES</v>
      </c>
    </row>
    <row r="96" spans="1:6" x14ac:dyDescent="0.25">
      <c r="A96">
        <v>226</v>
      </c>
      <c r="B96">
        <v>400264863</v>
      </c>
      <c r="C96" t="s">
        <v>28</v>
      </c>
      <c r="D96" s="1">
        <v>-342553.45</v>
      </c>
      <c r="E96">
        <v>202607</v>
      </c>
      <c r="F96" t="str">
        <f>VLOOKUP(C96,[1]Sheet1!$B:$E,4,0)</f>
        <v>BUILDING SERVICES</v>
      </c>
    </row>
    <row r="97" spans="1:6" x14ac:dyDescent="0.25">
      <c r="A97">
        <v>7527</v>
      </c>
      <c r="B97">
        <v>400272361</v>
      </c>
      <c r="C97" t="s">
        <v>36</v>
      </c>
      <c r="D97" s="1">
        <v>-128904</v>
      </c>
      <c r="E97">
        <v>202607</v>
      </c>
      <c r="F97" t="str">
        <f>VLOOKUP(C97,[1]Sheet1!$B:$E,4,0)</f>
        <v xml:space="preserve">MACHINERY </v>
      </c>
    </row>
    <row r="98" spans="1:6" x14ac:dyDescent="0.25">
      <c r="A98">
        <v>9551</v>
      </c>
      <c r="B98">
        <v>400271441</v>
      </c>
      <c r="C98" t="s">
        <v>37</v>
      </c>
      <c r="D98" s="1">
        <v>-23032.61</v>
      </c>
      <c r="E98">
        <v>202607</v>
      </c>
      <c r="F98" t="s">
        <v>95</v>
      </c>
    </row>
    <row r="99" spans="1:6" x14ac:dyDescent="0.25">
      <c r="A99">
        <v>1007670</v>
      </c>
      <c r="B99">
        <v>400274741</v>
      </c>
      <c r="C99" t="s">
        <v>38</v>
      </c>
      <c r="D99" s="1">
        <v>-57506.61</v>
      </c>
      <c r="E99">
        <v>202608</v>
      </c>
      <c r="F99" t="str">
        <f>VLOOKUP(C99,[1]Sheet1!$B:$E,4,0)</f>
        <v>HOUSING</v>
      </c>
    </row>
    <row r="100" spans="1:6" x14ac:dyDescent="0.25">
      <c r="A100">
        <v>1007847</v>
      </c>
      <c r="B100">
        <v>400271957</v>
      </c>
      <c r="C100" t="s">
        <v>27</v>
      </c>
      <c r="D100" s="1">
        <v>-320314.08</v>
      </c>
      <c r="E100">
        <v>202608</v>
      </c>
      <c r="F100" t="str">
        <f>VLOOKUP(C100,[1]Sheet1!$B:$E,4,0)</f>
        <v>URBAN ENHANCEMENT</v>
      </c>
    </row>
    <row r="101" spans="1:6" x14ac:dyDescent="0.25">
      <c r="A101">
        <v>1004474</v>
      </c>
      <c r="B101">
        <v>400274744</v>
      </c>
      <c r="C101" t="s">
        <v>39</v>
      </c>
      <c r="D101" s="1">
        <v>-51448</v>
      </c>
      <c r="E101">
        <v>202609</v>
      </c>
      <c r="F101" t="s">
        <v>94</v>
      </c>
    </row>
    <row r="102" spans="1:6" x14ac:dyDescent="0.25">
      <c r="A102">
        <v>9733</v>
      </c>
      <c r="B102">
        <v>400266586</v>
      </c>
      <c r="C102" t="s">
        <v>40</v>
      </c>
      <c r="D102" s="1">
        <v>-28169.16</v>
      </c>
      <c r="E102">
        <v>202608</v>
      </c>
      <c r="F102" t="str">
        <f>VLOOKUP(C102,[1]Sheet1!$B:$E,4,0)</f>
        <v>ARCHITECT</v>
      </c>
    </row>
    <row r="103" spans="1:6" x14ac:dyDescent="0.25">
      <c r="A103">
        <v>10189</v>
      </c>
      <c r="B103">
        <v>400273388</v>
      </c>
      <c r="C103" t="s">
        <v>41</v>
      </c>
      <c r="D103" s="1">
        <v>-113786.08</v>
      </c>
      <c r="E103">
        <v>202608</v>
      </c>
      <c r="F103" t="s">
        <v>97</v>
      </c>
    </row>
    <row r="104" spans="1:6" x14ac:dyDescent="0.25">
      <c r="A104">
        <v>6462</v>
      </c>
      <c r="B104">
        <v>400272795</v>
      </c>
      <c r="C104" t="s">
        <v>42</v>
      </c>
      <c r="D104" s="1">
        <v>-83124.06</v>
      </c>
      <c r="E104">
        <v>202608</v>
      </c>
      <c r="F104" t="s">
        <v>97</v>
      </c>
    </row>
    <row r="105" spans="1:6" x14ac:dyDescent="0.25">
      <c r="A105">
        <v>1004769</v>
      </c>
      <c r="B105">
        <v>400274441</v>
      </c>
      <c r="C105" t="s">
        <v>29</v>
      </c>
      <c r="D105" s="1">
        <v>-29000</v>
      </c>
      <c r="E105">
        <v>202609</v>
      </c>
      <c r="F105" t="s">
        <v>92</v>
      </c>
    </row>
    <row r="106" spans="1:6" x14ac:dyDescent="0.25">
      <c r="A106">
        <v>375253</v>
      </c>
      <c r="B106">
        <v>400270847</v>
      </c>
      <c r="C106" t="s">
        <v>32</v>
      </c>
      <c r="D106" s="1">
        <v>-124735.32</v>
      </c>
      <c r="E106">
        <v>202609</v>
      </c>
      <c r="F106" t="str">
        <f>VLOOKUP(C106,[1]Sheet1!$B:$E,4,0)</f>
        <v>PROFESSIONAL SERVICES</v>
      </c>
    </row>
    <row r="107" spans="1:6" x14ac:dyDescent="0.25">
      <c r="A107">
        <v>9078</v>
      </c>
      <c r="B107">
        <v>400272861</v>
      </c>
      <c r="C107" t="s">
        <v>25</v>
      </c>
      <c r="D107" s="1">
        <v>-58821.599999999999</v>
      </c>
      <c r="E107">
        <v>202608</v>
      </c>
      <c r="F107" t="str">
        <f>VLOOKUP(C107,[1]Sheet1!$B:$E,4,0)</f>
        <v>CIVIL ENGINEERING</v>
      </c>
    </row>
    <row r="108" spans="1:6" x14ac:dyDescent="0.25">
      <c r="A108">
        <v>1008355</v>
      </c>
      <c r="B108">
        <v>400275346</v>
      </c>
      <c r="C108" t="s">
        <v>43</v>
      </c>
      <c r="D108" s="1">
        <v>-77182.5</v>
      </c>
      <c r="E108">
        <v>202609</v>
      </c>
      <c r="F108" t="s">
        <v>95</v>
      </c>
    </row>
    <row r="109" spans="1:6" x14ac:dyDescent="0.25">
      <c r="A109">
        <v>6289</v>
      </c>
      <c r="B109">
        <v>400274480</v>
      </c>
      <c r="C109" t="s">
        <v>44</v>
      </c>
      <c r="D109" s="1">
        <v>-30558.07</v>
      </c>
      <c r="E109">
        <v>202608</v>
      </c>
      <c r="F109" t="s">
        <v>98</v>
      </c>
    </row>
    <row r="110" spans="1:6" x14ac:dyDescent="0.25">
      <c r="A110">
        <v>9899</v>
      </c>
      <c r="B110">
        <v>400275735</v>
      </c>
      <c r="C110" t="s">
        <v>45</v>
      </c>
      <c r="D110" s="1">
        <v>-50000</v>
      </c>
      <c r="E110">
        <v>202609</v>
      </c>
      <c r="F110" t="s">
        <v>99</v>
      </c>
    </row>
    <row r="111" spans="1:6" x14ac:dyDescent="0.25">
      <c r="A111">
        <v>1000984</v>
      </c>
      <c r="B111">
        <v>400275727</v>
      </c>
      <c r="C111" t="s">
        <v>46</v>
      </c>
      <c r="D111" s="1">
        <v>-73125</v>
      </c>
      <c r="E111">
        <v>202609</v>
      </c>
      <c r="F111" t="str">
        <f>VLOOKUP(C111,[1]Sheet1!$B:$E,4,0)</f>
        <v>IRISH WATER</v>
      </c>
    </row>
    <row r="112" spans="1:6" x14ac:dyDescent="0.25">
      <c r="A112">
        <v>1000984</v>
      </c>
      <c r="B112">
        <v>400275726</v>
      </c>
      <c r="C112" t="s">
        <v>46</v>
      </c>
      <c r="D112" s="1">
        <v>-428614</v>
      </c>
      <c r="E112">
        <v>202609</v>
      </c>
      <c r="F112" t="str">
        <f>VLOOKUP(C112,[1]Sheet1!$B:$E,4,0)</f>
        <v>IRISH WATER</v>
      </c>
    </row>
    <row r="113" spans="1:6" x14ac:dyDescent="0.25">
      <c r="A113">
        <v>1004769</v>
      </c>
      <c r="B113">
        <v>400271121</v>
      </c>
      <c r="C113" t="s">
        <v>29</v>
      </c>
      <c r="D113" s="1">
        <v>-39700</v>
      </c>
      <c r="E113">
        <v>202609</v>
      </c>
      <c r="F113" t="s">
        <v>92</v>
      </c>
    </row>
    <row r="114" spans="1:6" x14ac:dyDescent="0.25">
      <c r="A114">
        <v>6556</v>
      </c>
      <c r="B114">
        <v>400274151</v>
      </c>
      <c r="C114" t="s">
        <v>47</v>
      </c>
      <c r="D114" s="1">
        <v>-23205</v>
      </c>
      <c r="E114">
        <v>202608</v>
      </c>
      <c r="F114" t="s">
        <v>97</v>
      </c>
    </row>
    <row r="115" spans="1:6" x14ac:dyDescent="0.25">
      <c r="A115">
        <v>375253</v>
      </c>
      <c r="B115">
        <v>400271336</v>
      </c>
      <c r="C115" t="s">
        <v>32</v>
      </c>
      <c r="D115" s="1">
        <v>-39975</v>
      </c>
      <c r="E115">
        <v>202609</v>
      </c>
      <c r="F115" t="str">
        <f>VLOOKUP(C115,[1]Sheet1!$B:$E,4,0)</f>
        <v>PROFESSIONAL SERVICES</v>
      </c>
    </row>
    <row r="116" spans="1:6" x14ac:dyDescent="0.25">
      <c r="A116">
        <v>375253</v>
      </c>
      <c r="B116">
        <v>400271335</v>
      </c>
      <c r="C116" t="s">
        <v>32</v>
      </c>
      <c r="D116" s="1">
        <v>-27490.5</v>
      </c>
      <c r="E116">
        <v>202609</v>
      </c>
      <c r="F116" t="str">
        <f>VLOOKUP(C116,[1]Sheet1!$B:$E,4,0)</f>
        <v>PROFESSIONAL SERVICES</v>
      </c>
    </row>
    <row r="117" spans="1:6" x14ac:dyDescent="0.25">
      <c r="A117">
        <v>375253</v>
      </c>
      <c r="B117">
        <v>400271334</v>
      </c>
      <c r="C117" t="s">
        <v>32</v>
      </c>
      <c r="D117" s="1">
        <v>-24600</v>
      </c>
      <c r="E117">
        <v>202609</v>
      </c>
      <c r="F117" t="str">
        <f>VLOOKUP(C117,[1]Sheet1!$B:$E,4,0)</f>
        <v>PROFESSIONAL SERVICES</v>
      </c>
    </row>
    <row r="118" spans="1:6" x14ac:dyDescent="0.25">
      <c r="A118">
        <v>375253</v>
      </c>
      <c r="B118">
        <v>400270847</v>
      </c>
      <c r="C118" t="s">
        <v>32</v>
      </c>
      <c r="D118" s="1">
        <v>-249470.64</v>
      </c>
      <c r="E118">
        <v>202609</v>
      </c>
      <c r="F118" t="str">
        <f>VLOOKUP(C118,[1]Sheet1!$B:$E,4,0)</f>
        <v>PROFESSIONAL SERVICES</v>
      </c>
    </row>
    <row r="119" spans="1:6" x14ac:dyDescent="0.25">
      <c r="A119">
        <v>1007847</v>
      </c>
      <c r="B119">
        <v>400271957</v>
      </c>
      <c r="C119" t="s">
        <v>27</v>
      </c>
      <c r="D119" s="1">
        <v>-481021.3</v>
      </c>
      <c r="E119">
        <v>202609</v>
      </c>
      <c r="F119" t="str">
        <f>VLOOKUP(C119,[1]Sheet1!$B:$E,4,0)</f>
        <v>URBAN ENHANCEMENT</v>
      </c>
    </row>
    <row r="120" spans="1:6" x14ac:dyDescent="0.25">
      <c r="A120">
        <v>375253</v>
      </c>
      <c r="B120">
        <v>400270293</v>
      </c>
      <c r="C120" t="s">
        <v>32</v>
      </c>
      <c r="D120" s="1">
        <v>-25707</v>
      </c>
      <c r="E120">
        <v>202608</v>
      </c>
      <c r="F120" t="str">
        <f>VLOOKUP(C120,[1]Sheet1!$B:$E,4,0)</f>
        <v>PROFESSIONAL SERVICES</v>
      </c>
    </row>
    <row r="121" spans="1:6" x14ac:dyDescent="0.25">
      <c r="A121">
        <v>1008237</v>
      </c>
      <c r="B121">
        <v>400275552</v>
      </c>
      <c r="C121" t="s">
        <v>48</v>
      </c>
      <c r="D121" s="1">
        <v>-53997</v>
      </c>
      <c r="E121">
        <v>202609</v>
      </c>
      <c r="F121" t="s">
        <v>95</v>
      </c>
    </row>
    <row r="122" spans="1:6" x14ac:dyDescent="0.25">
      <c r="A122">
        <v>1007247</v>
      </c>
      <c r="B122">
        <v>400275512</v>
      </c>
      <c r="C122" t="s">
        <v>49</v>
      </c>
      <c r="D122" s="1">
        <v>-57150.86</v>
      </c>
      <c r="E122">
        <v>202609</v>
      </c>
      <c r="F122" t="str">
        <f>VLOOKUP(C122,[1]Sheet1!$B:$E,4,0)</f>
        <v>CONSTRUCTION</v>
      </c>
    </row>
    <row r="123" spans="1:6" x14ac:dyDescent="0.25">
      <c r="A123">
        <v>1000136</v>
      </c>
      <c r="B123">
        <v>400272747</v>
      </c>
      <c r="C123" t="s">
        <v>26</v>
      </c>
      <c r="D123" s="1">
        <v>-31312.74</v>
      </c>
      <c r="E123">
        <v>202608</v>
      </c>
      <c r="F123" t="str">
        <f>VLOOKUP(C123,[1]Sheet1!$B:$E,4,0)</f>
        <v>PROFESSIONAL SERVICES</v>
      </c>
    </row>
    <row r="124" spans="1:6" x14ac:dyDescent="0.25">
      <c r="A124">
        <v>1000136</v>
      </c>
      <c r="B124">
        <v>400272747</v>
      </c>
      <c r="C124" t="s">
        <v>26</v>
      </c>
      <c r="D124" s="1">
        <v>-32154.84</v>
      </c>
      <c r="E124">
        <v>202608</v>
      </c>
      <c r="F124" t="str">
        <f>VLOOKUP(C124,[1]Sheet1!$B:$E,4,0)</f>
        <v>PROFESSIONAL SERVICES</v>
      </c>
    </row>
    <row r="125" spans="1:6" x14ac:dyDescent="0.25">
      <c r="A125">
        <v>1000136</v>
      </c>
      <c r="B125">
        <v>400272747</v>
      </c>
      <c r="C125" t="s">
        <v>26</v>
      </c>
      <c r="D125" s="1">
        <v>-31312.74</v>
      </c>
      <c r="E125">
        <v>202608</v>
      </c>
      <c r="F125" t="str">
        <f>VLOOKUP(C125,[1]Sheet1!$B:$E,4,0)</f>
        <v>PROFESSIONAL SERVICES</v>
      </c>
    </row>
    <row r="126" spans="1:6" x14ac:dyDescent="0.25">
      <c r="A126">
        <v>1000136</v>
      </c>
      <c r="B126">
        <v>400272747</v>
      </c>
      <c r="C126" t="s">
        <v>26</v>
      </c>
      <c r="D126" s="1">
        <v>-32154.84</v>
      </c>
      <c r="E126">
        <v>202608</v>
      </c>
      <c r="F126" t="str">
        <f>VLOOKUP(C126,[1]Sheet1!$B:$E,4,0)</f>
        <v>PROFESSIONAL SERVICES</v>
      </c>
    </row>
    <row r="127" spans="1:6" x14ac:dyDescent="0.25">
      <c r="A127">
        <v>1006680</v>
      </c>
      <c r="B127">
        <v>400256280</v>
      </c>
      <c r="C127" t="s">
        <v>50</v>
      </c>
      <c r="D127" s="1">
        <v>-240508.38</v>
      </c>
      <c r="E127">
        <v>202607</v>
      </c>
      <c r="F127" t="s">
        <v>97</v>
      </c>
    </row>
    <row r="128" spans="1:6" x14ac:dyDescent="0.25">
      <c r="A128">
        <v>88590</v>
      </c>
      <c r="B128">
        <v>400274122</v>
      </c>
      <c r="C128" t="s">
        <v>51</v>
      </c>
      <c r="D128" s="1">
        <v>-40499.760000000002</v>
      </c>
      <c r="E128">
        <v>202607</v>
      </c>
      <c r="F128" t="s">
        <v>92</v>
      </c>
    </row>
    <row r="129" spans="1:6" x14ac:dyDescent="0.25">
      <c r="A129">
        <v>3867</v>
      </c>
      <c r="B129">
        <v>400273335</v>
      </c>
      <c r="C129" t="s">
        <v>52</v>
      </c>
      <c r="D129" s="1">
        <v>-54013.1</v>
      </c>
      <c r="E129">
        <v>202607</v>
      </c>
      <c r="F129" t="str">
        <f>VLOOKUP(C129,[1]Sheet1!$B:$E,4,0)</f>
        <v>ROADWORK SUPPLIES</v>
      </c>
    </row>
    <row r="130" spans="1:6" x14ac:dyDescent="0.25">
      <c r="A130">
        <v>88590</v>
      </c>
      <c r="B130">
        <v>400271221</v>
      </c>
      <c r="C130" t="s">
        <v>51</v>
      </c>
      <c r="D130" s="1">
        <v>-28854</v>
      </c>
      <c r="E130">
        <v>202607</v>
      </c>
      <c r="F130" t="s">
        <v>92</v>
      </c>
    </row>
    <row r="131" spans="1:6" x14ac:dyDescent="0.25">
      <c r="A131">
        <v>1006840</v>
      </c>
      <c r="B131">
        <v>400271694</v>
      </c>
      <c r="C131" t="s">
        <v>53</v>
      </c>
      <c r="D131" s="1">
        <v>-27500</v>
      </c>
      <c r="E131">
        <v>202607</v>
      </c>
      <c r="F131" t="s">
        <v>95</v>
      </c>
    </row>
    <row r="132" spans="1:6" x14ac:dyDescent="0.25">
      <c r="A132">
        <v>1227</v>
      </c>
      <c r="B132">
        <v>400271478</v>
      </c>
      <c r="C132" t="s">
        <v>54</v>
      </c>
      <c r="D132" s="1">
        <v>-46210.97</v>
      </c>
      <c r="E132">
        <v>202607</v>
      </c>
      <c r="F132" t="str">
        <f>VLOOKUP(C132,[1]Sheet1!$B:$E,4,0)</f>
        <v>ROADWORK SUPPLIES</v>
      </c>
    </row>
    <row r="133" spans="1:6" x14ac:dyDescent="0.25">
      <c r="A133">
        <v>1227</v>
      </c>
      <c r="B133">
        <v>400271478</v>
      </c>
      <c r="C133" t="s">
        <v>54</v>
      </c>
      <c r="D133" s="1">
        <v>-23454.06</v>
      </c>
      <c r="E133">
        <v>202607</v>
      </c>
      <c r="F133" t="str">
        <f>VLOOKUP(C133,[1]Sheet1!$B:$E,4,0)</f>
        <v>ROADWORK SUPPLIES</v>
      </c>
    </row>
    <row r="134" spans="1:6" x14ac:dyDescent="0.25">
      <c r="A134">
        <v>7878</v>
      </c>
      <c r="B134">
        <v>200010213</v>
      </c>
      <c r="C134" t="s">
        <v>55</v>
      </c>
      <c r="D134" s="1">
        <v>-27093.96</v>
      </c>
      <c r="E134">
        <v>202607</v>
      </c>
      <c r="F134" t="str">
        <f>VLOOKUP(C134,[1]Sheet1!$B:$E,4,0)</f>
        <v>ROADWORK SUPPLIES</v>
      </c>
    </row>
    <row r="135" spans="1:6" x14ac:dyDescent="0.25">
      <c r="A135">
        <v>7878</v>
      </c>
      <c r="B135">
        <v>200010212</v>
      </c>
      <c r="C135" t="s">
        <v>55</v>
      </c>
      <c r="D135" s="1">
        <v>-27327.86</v>
      </c>
      <c r="E135">
        <v>202607</v>
      </c>
      <c r="F135" t="str">
        <f>VLOOKUP(C135,[1]Sheet1!$B:$E,4,0)</f>
        <v>ROADWORK SUPPLIES</v>
      </c>
    </row>
    <row r="136" spans="1:6" x14ac:dyDescent="0.25">
      <c r="A136">
        <v>1000280</v>
      </c>
      <c r="B136">
        <v>400274461</v>
      </c>
      <c r="C136" t="s">
        <v>56</v>
      </c>
      <c r="D136" s="1">
        <v>-31678.33</v>
      </c>
      <c r="E136">
        <v>202607</v>
      </c>
      <c r="F136" t="s">
        <v>100</v>
      </c>
    </row>
    <row r="137" spans="1:6" x14ac:dyDescent="0.25">
      <c r="A137">
        <v>8240</v>
      </c>
      <c r="B137">
        <v>400274075</v>
      </c>
      <c r="C137" t="s">
        <v>57</v>
      </c>
      <c r="D137" s="1">
        <v>-35594.97</v>
      </c>
      <c r="E137">
        <v>202607</v>
      </c>
      <c r="F137" t="str">
        <f>VLOOKUP(C137,[1]Sheet1!$B:$E,4,0)</f>
        <v>IT</v>
      </c>
    </row>
    <row r="138" spans="1:6" x14ac:dyDescent="0.25">
      <c r="A138">
        <v>1001598</v>
      </c>
      <c r="B138">
        <v>400261949</v>
      </c>
      <c r="C138" t="s">
        <v>58</v>
      </c>
      <c r="D138" s="1">
        <v>-169541.66</v>
      </c>
      <c r="E138">
        <v>202607</v>
      </c>
      <c r="F138" t="str">
        <f>VLOOKUP(C138,[1]Sheet1!$B:$E,4,0)</f>
        <v>ARCHITECT</v>
      </c>
    </row>
    <row r="139" spans="1:6" x14ac:dyDescent="0.25">
      <c r="A139">
        <v>1001598</v>
      </c>
      <c r="B139">
        <v>400261949</v>
      </c>
      <c r="C139" t="s">
        <v>58</v>
      </c>
      <c r="D139" s="1">
        <v>-60550.6</v>
      </c>
      <c r="E139">
        <v>202607</v>
      </c>
      <c r="F139" t="str">
        <f>VLOOKUP(C139,[1]Sheet1!$B:$E,4,0)</f>
        <v>ARCHITECT</v>
      </c>
    </row>
    <row r="140" spans="1:6" x14ac:dyDescent="0.25">
      <c r="A140">
        <v>867456</v>
      </c>
      <c r="B140">
        <v>400274143</v>
      </c>
      <c r="C140" t="s">
        <v>59</v>
      </c>
      <c r="D140" s="1">
        <v>-29265</v>
      </c>
      <c r="E140">
        <v>202607</v>
      </c>
      <c r="F140" t="s">
        <v>95</v>
      </c>
    </row>
    <row r="141" spans="1:6" x14ac:dyDescent="0.25">
      <c r="A141">
        <v>7878</v>
      </c>
      <c r="B141">
        <v>200010219</v>
      </c>
      <c r="C141" t="s">
        <v>55</v>
      </c>
      <c r="D141" s="1">
        <v>-23801.88</v>
      </c>
      <c r="E141">
        <v>202607</v>
      </c>
      <c r="F141" t="str">
        <f>VLOOKUP(C141,[1]Sheet1!$B:$E,4,0)</f>
        <v>ROADWORK SUPPLIES</v>
      </c>
    </row>
    <row r="142" spans="1:6" x14ac:dyDescent="0.25">
      <c r="A142">
        <v>7878</v>
      </c>
      <c r="B142">
        <v>200010230</v>
      </c>
      <c r="C142" t="s">
        <v>55</v>
      </c>
      <c r="D142" s="1">
        <v>-24198.29</v>
      </c>
      <c r="E142">
        <v>202607</v>
      </c>
      <c r="F142" t="str">
        <f>VLOOKUP(C142,[1]Sheet1!$B:$E,4,0)</f>
        <v>ROADWORK SUPPLIES</v>
      </c>
    </row>
    <row r="143" spans="1:6" x14ac:dyDescent="0.25">
      <c r="A143">
        <v>7878</v>
      </c>
      <c r="B143">
        <v>200010218</v>
      </c>
      <c r="C143" t="s">
        <v>55</v>
      </c>
      <c r="D143" s="1">
        <v>-24250</v>
      </c>
      <c r="E143">
        <v>202607</v>
      </c>
      <c r="F143" t="str">
        <f>VLOOKUP(C143,[1]Sheet1!$B:$E,4,0)</f>
        <v>ROADWORK SUPPLIES</v>
      </c>
    </row>
    <row r="144" spans="1:6" x14ac:dyDescent="0.25">
      <c r="A144">
        <v>1006840</v>
      </c>
      <c r="B144">
        <v>400270275</v>
      </c>
      <c r="C144" t="s">
        <v>53</v>
      </c>
      <c r="D144" s="1">
        <v>-30100</v>
      </c>
      <c r="E144">
        <v>202607</v>
      </c>
      <c r="F144" t="s">
        <v>95</v>
      </c>
    </row>
    <row r="145" spans="1:6" x14ac:dyDescent="0.25">
      <c r="A145">
        <v>88590</v>
      </c>
      <c r="B145">
        <v>400274220</v>
      </c>
      <c r="C145" t="s">
        <v>51</v>
      </c>
      <c r="D145" s="1">
        <v>-36850</v>
      </c>
      <c r="E145">
        <v>202608</v>
      </c>
      <c r="F145" t="s">
        <v>92</v>
      </c>
    </row>
    <row r="146" spans="1:6" x14ac:dyDescent="0.25">
      <c r="A146">
        <v>88590</v>
      </c>
      <c r="B146">
        <v>400274220</v>
      </c>
      <c r="C146" t="s">
        <v>51</v>
      </c>
      <c r="D146" s="1">
        <v>-36050</v>
      </c>
      <c r="E146">
        <v>202608</v>
      </c>
      <c r="F146" t="s">
        <v>92</v>
      </c>
    </row>
    <row r="147" spans="1:6" x14ac:dyDescent="0.25">
      <c r="A147">
        <v>7878</v>
      </c>
      <c r="B147">
        <v>200010217</v>
      </c>
      <c r="C147" t="s">
        <v>55</v>
      </c>
      <c r="D147" s="1">
        <v>-27347.35</v>
      </c>
      <c r="E147">
        <v>202608</v>
      </c>
      <c r="F147" t="str">
        <f>VLOOKUP(C147,[1]Sheet1!$B:$E,4,0)</f>
        <v>ROADWORK SUPPLIES</v>
      </c>
    </row>
    <row r="148" spans="1:6" x14ac:dyDescent="0.25">
      <c r="A148">
        <v>7878</v>
      </c>
      <c r="B148">
        <v>200010233</v>
      </c>
      <c r="C148" t="s">
        <v>55</v>
      </c>
      <c r="D148" s="1">
        <v>-24129.35</v>
      </c>
      <c r="E148">
        <v>202608</v>
      </c>
      <c r="F148" t="str">
        <f>VLOOKUP(C148,[1]Sheet1!$B:$E,4,0)</f>
        <v>ROADWORK SUPPLIES</v>
      </c>
    </row>
    <row r="149" spans="1:6" x14ac:dyDescent="0.25">
      <c r="A149">
        <v>7878</v>
      </c>
      <c r="B149">
        <v>200010232</v>
      </c>
      <c r="C149" t="s">
        <v>55</v>
      </c>
      <c r="D149" s="1">
        <v>-24112.12</v>
      </c>
      <c r="E149">
        <v>202608</v>
      </c>
      <c r="F149" t="str">
        <f>VLOOKUP(C149,[1]Sheet1!$B:$E,4,0)</f>
        <v>ROADWORK SUPPLIES</v>
      </c>
    </row>
    <row r="150" spans="1:6" x14ac:dyDescent="0.25">
      <c r="A150">
        <v>7878</v>
      </c>
      <c r="B150">
        <v>200010267</v>
      </c>
      <c r="C150" t="s">
        <v>55</v>
      </c>
      <c r="D150" s="1">
        <v>-23542.34</v>
      </c>
      <c r="E150">
        <v>202608</v>
      </c>
      <c r="F150" t="str">
        <f>VLOOKUP(C150,[1]Sheet1!$B:$E,4,0)</f>
        <v>ROADWORK SUPPLIES</v>
      </c>
    </row>
    <row r="151" spans="1:6" x14ac:dyDescent="0.25">
      <c r="A151">
        <v>7878</v>
      </c>
      <c r="B151">
        <v>200010266</v>
      </c>
      <c r="C151" t="s">
        <v>55</v>
      </c>
      <c r="D151" s="1">
        <v>-23746.16</v>
      </c>
      <c r="E151">
        <v>202608</v>
      </c>
      <c r="F151" t="str">
        <f>VLOOKUP(C151,[1]Sheet1!$B:$E,4,0)</f>
        <v>ROADWORK SUPPLIES</v>
      </c>
    </row>
    <row r="152" spans="1:6" x14ac:dyDescent="0.25">
      <c r="A152">
        <v>7878</v>
      </c>
      <c r="B152">
        <v>200010263</v>
      </c>
      <c r="C152" t="s">
        <v>55</v>
      </c>
      <c r="D152" s="1">
        <v>-23576.3</v>
      </c>
      <c r="E152">
        <v>202608</v>
      </c>
      <c r="F152" t="str">
        <f>VLOOKUP(C152,[1]Sheet1!$B:$E,4,0)</f>
        <v>ROADWORK SUPPLIES</v>
      </c>
    </row>
    <row r="153" spans="1:6" x14ac:dyDescent="0.25">
      <c r="A153">
        <v>356109</v>
      </c>
      <c r="B153">
        <v>400273520</v>
      </c>
      <c r="C153" t="s">
        <v>60</v>
      </c>
      <c r="D153" s="1">
        <v>-23205</v>
      </c>
      <c r="E153">
        <v>202608</v>
      </c>
      <c r="F153" t="s">
        <v>92</v>
      </c>
    </row>
    <row r="154" spans="1:6" x14ac:dyDescent="0.25">
      <c r="A154">
        <v>1003696</v>
      </c>
      <c r="B154">
        <v>400265332</v>
      </c>
      <c r="C154" t="s">
        <v>61</v>
      </c>
      <c r="D154" s="1">
        <v>-30713.1</v>
      </c>
      <c r="E154">
        <v>202609</v>
      </c>
      <c r="F154" t="str">
        <f>VLOOKUP(C154,[1]Sheet1!$B:$E,4,0)</f>
        <v>ENVIRONMENTAL PROTECTION</v>
      </c>
    </row>
    <row r="155" spans="1:6" x14ac:dyDescent="0.25">
      <c r="A155">
        <v>1008364</v>
      </c>
      <c r="B155">
        <v>400275553</v>
      </c>
      <c r="C155" t="s">
        <v>62</v>
      </c>
      <c r="D155" s="1">
        <v>-22287.599999999999</v>
      </c>
      <c r="E155">
        <v>202609</v>
      </c>
      <c r="F155" t="s">
        <v>95</v>
      </c>
    </row>
    <row r="156" spans="1:6" x14ac:dyDescent="0.25">
      <c r="A156">
        <v>1227</v>
      </c>
      <c r="B156">
        <v>400274399</v>
      </c>
      <c r="C156" t="s">
        <v>54</v>
      </c>
      <c r="D156" s="1">
        <v>-61908.7</v>
      </c>
      <c r="E156">
        <v>202608</v>
      </c>
      <c r="F156" t="str">
        <f>VLOOKUP(C156,[1]Sheet1!$B:$E,4,0)</f>
        <v>ROADWORK SUPPLIES</v>
      </c>
    </row>
    <row r="157" spans="1:6" x14ac:dyDescent="0.25">
      <c r="A157">
        <v>1227</v>
      </c>
      <c r="B157">
        <v>400272209</v>
      </c>
      <c r="C157" t="s">
        <v>54</v>
      </c>
      <c r="D157" s="1">
        <v>-25269.759999999998</v>
      </c>
      <c r="E157">
        <v>202608</v>
      </c>
      <c r="F157" t="str">
        <f>VLOOKUP(C157,[1]Sheet1!$B:$E,4,0)</f>
        <v>ROADWORK SUPPLIES</v>
      </c>
    </row>
    <row r="158" spans="1:6" x14ac:dyDescent="0.25">
      <c r="A158">
        <v>1003668</v>
      </c>
      <c r="B158">
        <v>400265168</v>
      </c>
      <c r="C158" t="s">
        <v>63</v>
      </c>
      <c r="D158" s="1">
        <v>-20000</v>
      </c>
      <c r="E158">
        <v>202609</v>
      </c>
      <c r="F158" t="str">
        <f>VLOOKUP(C158,[1]Sheet1!$B:$E,4,0)</f>
        <v>PUBLIC ART PROGRAMME</v>
      </c>
    </row>
    <row r="159" spans="1:6" x14ac:dyDescent="0.25">
      <c r="A159">
        <v>1227</v>
      </c>
      <c r="B159">
        <v>400274388</v>
      </c>
      <c r="C159" t="s">
        <v>54</v>
      </c>
      <c r="D159" s="1">
        <v>-46039.72</v>
      </c>
      <c r="E159">
        <v>202609</v>
      </c>
      <c r="F159" t="str">
        <f>VLOOKUP(C159,[1]Sheet1!$B:$E,4,0)</f>
        <v>ROADWORK SUPPLIES</v>
      </c>
    </row>
    <row r="160" spans="1:6" x14ac:dyDescent="0.25">
      <c r="A160">
        <v>7878</v>
      </c>
      <c r="B160">
        <v>200010269</v>
      </c>
      <c r="C160" t="s">
        <v>55</v>
      </c>
      <c r="D160" s="1">
        <v>-24355.89</v>
      </c>
      <c r="E160">
        <v>202609</v>
      </c>
      <c r="F160" t="str">
        <f>VLOOKUP(C160,[1]Sheet1!$B:$E,4,0)</f>
        <v>ROADWORK SUPPLIES</v>
      </c>
    </row>
    <row r="161" spans="1:6" x14ac:dyDescent="0.25">
      <c r="A161">
        <v>7878</v>
      </c>
      <c r="B161">
        <v>200010268</v>
      </c>
      <c r="C161" t="s">
        <v>55</v>
      </c>
      <c r="D161" s="1">
        <v>-24251.96</v>
      </c>
      <c r="E161">
        <v>202609</v>
      </c>
      <c r="F161" t="str">
        <f>VLOOKUP(C161,[1]Sheet1!$B:$E,4,0)</f>
        <v>ROADWORK SUPPLIES</v>
      </c>
    </row>
    <row r="162" spans="1:6" x14ac:dyDescent="0.25">
      <c r="A162">
        <v>1008290</v>
      </c>
      <c r="B162">
        <v>400274823</v>
      </c>
      <c r="C162" t="s">
        <v>64</v>
      </c>
      <c r="D162" s="1">
        <v>-38991</v>
      </c>
      <c r="E162">
        <v>202608</v>
      </c>
      <c r="F162" t="s">
        <v>100</v>
      </c>
    </row>
    <row r="163" spans="1:6" x14ac:dyDescent="0.25">
      <c r="A163">
        <v>1001751</v>
      </c>
      <c r="B163">
        <v>400274753</v>
      </c>
      <c r="C163" t="s">
        <v>65</v>
      </c>
      <c r="D163" s="1">
        <v>-20327.650000000001</v>
      </c>
      <c r="E163">
        <v>202608</v>
      </c>
      <c r="F163" t="s">
        <v>101</v>
      </c>
    </row>
    <row r="164" spans="1:6" x14ac:dyDescent="0.25">
      <c r="A164">
        <v>339913</v>
      </c>
      <c r="B164">
        <v>400274653</v>
      </c>
      <c r="C164" t="s">
        <v>66</v>
      </c>
      <c r="D164" s="1">
        <v>-422957.81</v>
      </c>
      <c r="E164">
        <v>202608</v>
      </c>
      <c r="F164" t="str">
        <f>VLOOKUP(C164,[1]Sheet1!$B:$E,4,0)</f>
        <v>ROADWORK SUPPLIES</v>
      </c>
    </row>
    <row r="165" spans="1:6" x14ac:dyDescent="0.25">
      <c r="A165">
        <v>1006367</v>
      </c>
      <c r="B165">
        <v>400260227</v>
      </c>
      <c r="C165" t="s">
        <v>67</v>
      </c>
      <c r="D165" s="1">
        <v>-23299.77</v>
      </c>
      <c r="E165">
        <v>202608</v>
      </c>
      <c r="F165" t="s">
        <v>100</v>
      </c>
    </row>
    <row r="166" spans="1:6" x14ac:dyDescent="0.25">
      <c r="A166">
        <v>7878</v>
      </c>
      <c r="B166">
        <v>200010220</v>
      </c>
      <c r="C166" t="s">
        <v>55</v>
      </c>
      <c r="D166" s="1">
        <v>-27639.74</v>
      </c>
      <c r="E166">
        <v>202608</v>
      </c>
      <c r="F166" t="str">
        <f>VLOOKUP(C166,[1]Sheet1!$B:$E,4,0)</f>
        <v>ROADWORK SUPPLIES</v>
      </c>
    </row>
    <row r="167" spans="1:6" x14ac:dyDescent="0.25">
      <c r="A167">
        <v>7878</v>
      </c>
      <c r="B167">
        <v>200010214</v>
      </c>
      <c r="C167" t="s">
        <v>55</v>
      </c>
      <c r="D167" s="1">
        <v>-27522.79</v>
      </c>
      <c r="E167">
        <v>202608</v>
      </c>
      <c r="F167" t="str">
        <f>VLOOKUP(C167,[1]Sheet1!$B:$E,4,0)</f>
        <v>ROADWORK SUPPLIES</v>
      </c>
    </row>
    <row r="168" spans="1:6" x14ac:dyDescent="0.25">
      <c r="A168">
        <v>1008291</v>
      </c>
      <c r="B168">
        <v>400274755</v>
      </c>
      <c r="C168" t="s">
        <v>68</v>
      </c>
      <c r="D168" s="1">
        <v>-56764.5</v>
      </c>
      <c r="E168">
        <v>202608</v>
      </c>
      <c r="F168" t="s">
        <v>100</v>
      </c>
    </row>
    <row r="169" spans="1:6" x14ac:dyDescent="0.25">
      <c r="A169">
        <v>7746</v>
      </c>
      <c r="B169">
        <v>400270911</v>
      </c>
      <c r="C169" t="s">
        <v>17</v>
      </c>
      <c r="D169" s="1">
        <v>-214652.18</v>
      </c>
      <c r="E169">
        <v>202609</v>
      </c>
      <c r="F169" t="str">
        <f>VLOOKUP(C169,[1]Sheet1!$B:$E,4,0)</f>
        <v>INSURANCE</v>
      </c>
    </row>
    <row r="170" spans="1:6" x14ac:dyDescent="0.25">
      <c r="A170">
        <v>1007303</v>
      </c>
      <c r="B170">
        <v>400271191</v>
      </c>
      <c r="C170" t="s">
        <v>69</v>
      </c>
      <c r="D170" s="1">
        <v>-57500</v>
      </c>
      <c r="E170">
        <v>202609</v>
      </c>
      <c r="F170" t="str">
        <f>VLOOKUP(C170,[1]Sheet1!$B:$E,4,0)</f>
        <v>CONTRIBUTION</v>
      </c>
    </row>
    <row r="171" spans="1:6" x14ac:dyDescent="0.25">
      <c r="A171">
        <v>1004001</v>
      </c>
      <c r="B171">
        <v>200010258</v>
      </c>
      <c r="C171" t="s">
        <v>6</v>
      </c>
      <c r="D171" s="1">
        <v>-23558.98</v>
      </c>
      <c r="E171">
        <v>202609</v>
      </c>
      <c r="F171" t="str">
        <f>VLOOKUP(C171,[1]Sheet1!$B:$E,4,0)</f>
        <v>ROADWORK SUPPLIES</v>
      </c>
    </row>
    <row r="172" spans="1:6" x14ac:dyDescent="0.25">
      <c r="A172">
        <v>1004001</v>
      </c>
      <c r="B172">
        <v>200010257</v>
      </c>
      <c r="C172" t="s">
        <v>6</v>
      </c>
      <c r="D172" s="1">
        <v>-20905.18</v>
      </c>
      <c r="E172">
        <v>202609</v>
      </c>
      <c r="F172" t="str">
        <f>VLOOKUP(C172,[1]Sheet1!$B:$E,4,0)</f>
        <v>ROADWORK SUPPLIES</v>
      </c>
    </row>
    <row r="173" spans="1:6" x14ac:dyDescent="0.25">
      <c r="A173">
        <v>1004001</v>
      </c>
      <c r="B173">
        <v>200010255</v>
      </c>
      <c r="C173" t="s">
        <v>6</v>
      </c>
      <c r="D173" s="1">
        <v>-26108.31</v>
      </c>
      <c r="E173">
        <v>202609</v>
      </c>
      <c r="F173" t="str">
        <f>VLOOKUP(C173,[1]Sheet1!$B:$E,4,0)</f>
        <v>ROADWORK SUPPLIES</v>
      </c>
    </row>
    <row r="174" spans="1:6" x14ac:dyDescent="0.25">
      <c r="A174">
        <v>1004001</v>
      </c>
      <c r="B174">
        <v>200010200</v>
      </c>
      <c r="C174" t="s">
        <v>6</v>
      </c>
      <c r="D174" s="1">
        <v>-25726.15</v>
      </c>
      <c r="E174">
        <v>202609</v>
      </c>
      <c r="F174" t="str">
        <f>VLOOKUP(C174,[1]Sheet1!$B:$E,4,0)</f>
        <v>ROADWORK SUPPLIES</v>
      </c>
    </row>
    <row r="175" spans="1:6" x14ac:dyDescent="0.25">
      <c r="A175">
        <v>1004001</v>
      </c>
      <c r="B175">
        <v>200010256</v>
      </c>
      <c r="C175" t="s">
        <v>6</v>
      </c>
      <c r="D175" s="1">
        <v>-23781.56</v>
      </c>
      <c r="E175">
        <v>202609</v>
      </c>
      <c r="F175" t="str">
        <f>VLOOKUP(C175,[1]Sheet1!$B:$E,4,0)</f>
        <v>ROADWORK SUPPLIES</v>
      </c>
    </row>
    <row r="176" spans="1:6" x14ac:dyDescent="0.25">
      <c r="A176">
        <v>1004001</v>
      </c>
      <c r="B176">
        <v>200010199</v>
      </c>
      <c r="C176" t="s">
        <v>6</v>
      </c>
      <c r="D176" s="1">
        <v>-24353.86</v>
      </c>
      <c r="E176">
        <v>202609</v>
      </c>
      <c r="F176" t="str">
        <f>VLOOKUP(C176,[1]Sheet1!$B:$E,4,0)</f>
        <v>ROADWORK SUPPLIES</v>
      </c>
    </row>
    <row r="177" spans="1:6" x14ac:dyDescent="0.25">
      <c r="A177">
        <v>1004001</v>
      </c>
      <c r="B177">
        <v>200010253</v>
      </c>
      <c r="C177" t="s">
        <v>6</v>
      </c>
      <c r="D177" s="1">
        <v>-25778.27</v>
      </c>
      <c r="E177">
        <v>202609</v>
      </c>
      <c r="F177" t="str">
        <f>VLOOKUP(C177,[1]Sheet1!$B:$E,4,0)</f>
        <v>ROADWORK SUPPLIES</v>
      </c>
    </row>
    <row r="178" spans="1:6" x14ac:dyDescent="0.25">
      <c r="A178">
        <v>1004001</v>
      </c>
      <c r="B178">
        <v>200010254</v>
      </c>
      <c r="C178" t="s">
        <v>6</v>
      </c>
      <c r="D178" s="1">
        <v>-24397.279999999999</v>
      </c>
      <c r="E178">
        <v>202609</v>
      </c>
      <c r="F178" t="str">
        <f>VLOOKUP(C178,[1]Sheet1!$B:$E,4,0)</f>
        <v>ROADWORK SUPPLIES</v>
      </c>
    </row>
    <row r="179" spans="1:6" x14ac:dyDescent="0.25">
      <c r="A179">
        <v>1004001</v>
      </c>
      <c r="B179">
        <v>200010259</v>
      </c>
      <c r="C179" t="s">
        <v>6</v>
      </c>
      <c r="D179" s="1">
        <v>-24688.99</v>
      </c>
      <c r="E179">
        <v>202609</v>
      </c>
      <c r="F179" t="str">
        <f>VLOOKUP(C179,[1]Sheet1!$B:$E,4,0)</f>
        <v>ROADWORK SUPPLIES</v>
      </c>
    </row>
    <row r="180" spans="1:6" x14ac:dyDescent="0.25">
      <c r="A180">
        <v>1004001</v>
      </c>
      <c r="B180">
        <v>400274905</v>
      </c>
      <c r="C180" t="s">
        <v>6</v>
      </c>
      <c r="D180" s="1">
        <v>-50911.18</v>
      </c>
      <c r="E180">
        <v>202608</v>
      </c>
      <c r="F180" t="str">
        <f>VLOOKUP(C180,[1]Sheet1!$B:$E,4,0)</f>
        <v>ROADWORK SUPPLIES</v>
      </c>
    </row>
    <row r="181" spans="1:6" x14ac:dyDescent="0.25">
      <c r="A181">
        <v>1008219</v>
      </c>
      <c r="B181">
        <v>400275521</v>
      </c>
      <c r="C181" t="s">
        <v>70</v>
      </c>
      <c r="D181" s="1">
        <v>-54120</v>
      </c>
      <c r="E181">
        <v>202609</v>
      </c>
      <c r="F181" t="s">
        <v>95</v>
      </c>
    </row>
    <row r="182" spans="1:6" x14ac:dyDescent="0.25">
      <c r="A182">
        <v>7746</v>
      </c>
      <c r="B182">
        <v>400270911</v>
      </c>
      <c r="C182" t="s">
        <v>17</v>
      </c>
      <c r="D182" s="1">
        <v>-214652.18</v>
      </c>
      <c r="E182">
        <v>202608</v>
      </c>
      <c r="F182" t="str">
        <f>VLOOKUP(C182,[1]Sheet1!$B:$E,4,0)</f>
        <v>INSURANCE</v>
      </c>
    </row>
    <row r="183" spans="1:6" x14ac:dyDescent="0.25">
      <c r="A183">
        <v>1007081</v>
      </c>
      <c r="B183">
        <v>400267388</v>
      </c>
      <c r="C183" t="s">
        <v>22</v>
      </c>
      <c r="D183" s="1">
        <v>-213807.37</v>
      </c>
      <c r="E183">
        <v>202608</v>
      </c>
      <c r="F183" t="s">
        <v>95</v>
      </c>
    </row>
    <row r="184" spans="1:6" x14ac:dyDescent="0.25">
      <c r="A184">
        <v>6502</v>
      </c>
      <c r="B184">
        <v>200010234</v>
      </c>
      <c r="C184" t="s">
        <v>7</v>
      </c>
      <c r="D184" s="1">
        <v>-25901.62</v>
      </c>
      <c r="E184">
        <v>202608</v>
      </c>
      <c r="F184" t="s">
        <v>92</v>
      </c>
    </row>
    <row r="185" spans="1:6" x14ac:dyDescent="0.25">
      <c r="A185">
        <v>6502</v>
      </c>
      <c r="B185">
        <v>200010235</v>
      </c>
      <c r="C185" t="s">
        <v>7</v>
      </c>
      <c r="D185" s="1">
        <v>-25729.29</v>
      </c>
      <c r="E185">
        <v>202608</v>
      </c>
      <c r="F185" t="s">
        <v>92</v>
      </c>
    </row>
    <row r="186" spans="1:6" x14ac:dyDescent="0.25">
      <c r="A186">
        <v>6502</v>
      </c>
      <c r="B186">
        <v>200010237</v>
      </c>
      <c r="C186" t="s">
        <v>7</v>
      </c>
      <c r="D186" s="1">
        <v>-25539.73</v>
      </c>
      <c r="E186">
        <v>202608</v>
      </c>
      <c r="F186" t="s">
        <v>92</v>
      </c>
    </row>
    <row r="187" spans="1:6" x14ac:dyDescent="0.25">
      <c r="A187">
        <v>6502</v>
      </c>
      <c r="B187">
        <v>200010238</v>
      </c>
      <c r="C187" t="s">
        <v>7</v>
      </c>
      <c r="D187" s="1">
        <v>-25453.56</v>
      </c>
      <c r="E187">
        <v>202608</v>
      </c>
      <c r="F187" t="s">
        <v>92</v>
      </c>
    </row>
    <row r="188" spans="1:6" x14ac:dyDescent="0.25">
      <c r="A188">
        <v>6502</v>
      </c>
      <c r="B188">
        <v>200010239</v>
      </c>
      <c r="C188" t="s">
        <v>7</v>
      </c>
      <c r="D188" s="1">
        <v>-24798.69</v>
      </c>
      <c r="E188">
        <v>202608</v>
      </c>
      <c r="F188" t="s">
        <v>92</v>
      </c>
    </row>
    <row r="189" spans="1:6" x14ac:dyDescent="0.25">
      <c r="A189">
        <v>6502</v>
      </c>
      <c r="B189">
        <v>200010240</v>
      </c>
      <c r="C189" t="s">
        <v>7</v>
      </c>
      <c r="D189" s="1">
        <v>-25246.76</v>
      </c>
      <c r="E189">
        <v>202608</v>
      </c>
      <c r="F189" t="s">
        <v>92</v>
      </c>
    </row>
    <row r="190" spans="1:6" x14ac:dyDescent="0.25">
      <c r="A190">
        <v>555</v>
      </c>
      <c r="B190">
        <v>400271841</v>
      </c>
      <c r="C190" t="s">
        <v>9</v>
      </c>
      <c r="D190" s="1">
        <v>-58564.480000000003</v>
      </c>
      <c r="E190">
        <v>202609</v>
      </c>
      <c r="F190" t="s">
        <v>92</v>
      </c>
    </row>
    <row r="191" spans="1:6" x14ac:dyDescent="0.25">
      <c r="A191">
        <v>1306</v>
      </c>
      <c r="B191">
        <v>400265897</v>
      </c>
      <c r="C191" t="s">
        <v>10</v>
      </c>
      <c r="D191" s="1">
        <v>-108754.27</v>
      </c>
      <c r="E191">
        <v>202609</v>
      </c>
      <c r="F191" t="str">
        <f>VLOOKUP(C191,[1]Sheet1!$B:$E,4,0)</f>
        <v>CONSTRUCTION</v>
      </c>
    </row>
    <row r="192" spans="1:6" x14ac:dyDescent="0.25">
      <c r="A192">
        <v>1004001</v>
      </c>
      <c r="B192">
        <v>400274494</v>
      </c>
      <c r="C192" t="s">
        <v>6</v>
      </c>
      <c r="D192" s="1">
        <v>-38188.18</v>
      </c>
      <c r="E192">
        <v>202609</v>
      </c>
      <c r="F192" t="str">
        <f>VLOOKUP(C192,[1]Sheet1!$B:$E,4,0)</f>
        <v>ROADWORK SUPPLIES</v>
      </c>
    </row>
    <row r="193" spans="1:6" x14ac:dyDescent="0.25">
      <c r="A193">
        <v>1004001</v>
      </c>
      <c r="B193">
        <v>400274012</v>
      </c>
      <c r="C193" t="s">
        <v>6</v>
      </c>
      <c r="D193" s="1">
        <v>-24390.62</v>
      </c>
      <c r="E193">
        <v>202608</v>
      </c>
      <c r="F193" t="str">
        <f>VLOOKUP(C193,[1]Sheet1!$B:$E,4,0)</f>
        <v>ROADWORK SUPPLIES</v>
      </c>
    </row>
    <row r="194" spans="1:6" x14ac:dyDescent="0.25">
      <c r="A194">
        <v>1004001</v>
      </c>
      <c r="B194">
        <v>400274012</v>
      </c>
      <c r="C194" t="s">
        <v>6</v>
      </c>
      <c r="D194" s="1">
        <v>-25245.09</v>
      </c>
      <c r="E194">
        <v>202608</v>
      </c>
      <c r="F194" t="str">
        <f>VLOOKUP(C194,[1]Sheet1!$B:$E,4,0)</f>
        <v>ROADWORK SUPPLIES</v>
      </c>
    </row>
    <row r="195" spans="1:6" x14ac:dyDescent="0.25">
      <c r="A195">
        <v>1004001</v>
      </c>
      <c r="B195">
        <v>400274013</v>
      </c>
      <c r="C195" t="s">
        <v>6</v>
      </c>
      <c r="D195" s="1">
        <v>-34137.480000000003</v>
      </c>
      <c r="E195">
        <v>202608</v>
      </c>
      <c r="F195" t="str">
        <f>VLOOKUP(C195,[1]Sheet1!$B:$E,4,0)</f>
        <v>ROADWORK SUPPLIES</v>
      </c>
    </row>
    <row r="196" spans="1:6" x14ac:dyDescent="0.25">
      <c r="A196">
        <v>1004001</v>
      </c>
      <c r="B196">
        <v>400274908</v>
      </c>
      <c r="C196" t="s">
        <v>6</v>
      </c>
      <c r="D196" s="1">
        <v>-36783.51</v>
      </c>
      <c r="E196">
        <v>202609</v>
      </c>
      <c r="F196" t="str">
        <f>VLOOKUP(C196,[1]Sheet1!$B:$E,4,0)</f>
        <v>ROADWORK SUPPLIES</v>
      </c>
    </row>
    <row r="197" spans="1:6" x14ac:dyDescent="0.25">
      <c r="A197">
        <v>1004001</v>
      </c>
      <c r="B197">
        <v>400274908</v>
      </c>
      <c r="C197" t="s">
        <v>6</v>
      </c>
      <c r="D197" s="1">
        <v>-23872.87</v>
      </c>
      <c r="E197">
        <v>202609</v>
      </c>
      <c r="F197" t="str">
        <f>VLOOKUP(C197,[1]Sheet1!$B:$E,4,0)</f>
        <v>ROADWORK SUPPLIES</v>
      </c>
    </row>
    <row r="198" spans="1:6" x14ac:dyDescent="0.25">
      <c r="A198">
        <v>1008219</v>
      </c>
      <c r="B198">
        <v>400275775</v>
      </c>
      <c r="C198" t="s">
        <v>70</v>
      </c>
      <c r="D198" s="1">
        <v>-27060</v>
      </c>
      <c r="E198">
        <v>202609</v>
      </c>
      <c r="F198" t="s">
        <v>95</v>
      </c>
    </row>
    <row r="199" spans="1:6" x14ac:dyDescent="0.25">
      <c r="A199">
        <v>1003056</v>
      </c>
      <c r="B199">
        <v>200010272</v>
      </c>
      <c r="C199" t="s">
        <v>12</v>
      </c>
      <c r="D199" s="1">
        <v>-26947.82</v>
      </c>
      <c r="E199">
        <v>202608</v>
      </c>
      <c r="F199" t="str">
        <f>VLOOKUP(C199,[1]Sheet1!$B:$E,4,0)</f>
        <v>FUEL</v>
      </c>
    </row>
    <row r="200" spans="1:6" x14ac:dyDescent="0.25">
      <c r="A200">
        <v>1004001</v>
      </c>
      <c r="B200">
        <v>400274913</v>
      </c>
      <c r="C200" t="s">
        <v>6</v>
      </c>
      <c r="D200" s="1">
        <v>-31913.13</v>
      </c>
      <c r="E200">
        <v>202609</v>
      </c>
      <c r="F200" t="str">
        <f>VLOOKUP(C200,[1]Sheet1!$B:$E,4,0)</f>
        <v>ROADWORK SUPPLIES</v>
      </c>
    </row>
    <row r="201" spans="1:6" x14ac:dyDescent="0.25">
      <c r="A201">
        <v>1008098</v>
      </c>
      <c r="B201">
        <v>400272583</v>
      </c>
      <c r="C201" t="s">
        <v>20</v>
      </c>
      <c r="D201" s="1">
        <v>-107301.36</v>
      </c>
      <c r="E201">
        <v>202608</v>
      </c>
      <c r="F201" t="str">
        <f>VLOOKUP(C201,[1]Sheet1!$B:$E,4,0)</f>
        <v>HOUSING</v>
      </c>
    </row>
    <row r="202" spans="1:6" x14ac:dyDescent="0.25">
      <c r="A202">
        <v>1003056</v>
      </c>
      <c r="B202">
        <v>200010272</v>
      </c>
      <c r="C202" t="s">
        <v>12</v>
      </c>
      <c r="D202" s="1">
        <v>-36603.43</v>
      </c>
      <c r="E202">
        <v>202608</v>
      </c>
      <c r="F202" t="str">
        <f>VLOOKUP(C202,[1]Sheet1!$B:$E,4,0)</f>
        <v>FUEL</v>
      </c>
    </row>
    <row r="203" spans="1:6" x14ac:dyDescent="0.25">
      <c r="A203">
        <v>1004001</v>
      </c>
      <c r="B203">
        <v>200010198</v>
      </c>
      <c r="C203" t="s">
        <v>6</v>
      </c>
      <c r="D203" s="1">
        <v>-26533.89</v>
      </c>
      <c r="E203">
        <v>202608</v>
      </c>
      <c r="F203" t="str">
        <f>VLOOKUP(C203,[1]Sheet1!$B:$E,4,0)</f>
        <v>ROADWORK SUPPLIES</v>
      </c>
    </row>
    <row r="204" spans="1:6" x14ac:dyDescent="0.25">
      <c r="A204">
        <v>1004001</v>
      </c>
      <c r="B204">
        <v>400273683</v>
      </c>
      <c r="C204" t="s">
        <v>6</v>
      </c>
      <c r="D204" s="1">
        <v>-38737.980000000003</v>
      </c>
      <c r="E204">
        <v>202608</v>
      </c>
      <c r="F204" t="str">
        <f>VLOOKUP(C204,[1]Sheet1!$B:$E,4,0)</f>
        <v>ROADWORK SUPPLIES</v>
      </c>
    </row>
    <row r="205" spans="1:6" x14ac:dyDescent="0.25">
      <c r="A205">
        <v>1004001</v>
      </c>
      <c r="B205">
        <v>400273683</v>
      </c>
      <c r="C205" t="s">
        <v>6</v>
      </c>
      <c r="D205" s="1">
        <v>-35493.040000000001</v>
      </c>
      <c r="E205">
        <v>202608</v>
      </c>
      <c r="F205" t="str">
        <f>VLOOKUP(C205,[1]Sheet1!$B:$E,4,0)</f>
        <v>ROADWORK SUPPLIES</v>
      </c>
    </row>
    <row r="206" spans="1:6" x14ac:dyDescent="0.25">
      <c r="A206">
        <v>1004001</v>
      </c>
      <c r="B206">
        <v>400273683</v>
      </c>
      <c r="C206" t="s">
        <v>6</v>
      </c>
      <c r="D206" s="1">
        <v>-45886.09</v>
      </c>
      <c r="E206">
        <v>202608</v>
      </c>
      <c r="F206" t="str">
        <f>VLOOKUP(C206,[1]Sheet1!$B:$E,4,0)</f>
        <v>ROADWORK SUPPLIES</v>
      </c>
    </row>
    <row r="207" spans="1:6" x14ac:dyDescent="0.25">
      <c r="A207">
        <v>1004001</v>
      </c>
      <c r="B207">
        <v>400274276</v>
      </c>
      <c r="C207" t="s">
        <v>6</v>
      </c>
      <c r="D207" s="1">
        <v>-31872.32</v>
      </c>
      <c r="E207">
        <v>202609</v>
      </c>
      <c r="F207" t="str">
        <f>VLOOKUP(C207,[1]Sheet1!$B:$E,4,0)</f>
        <v>ROADWORK SUPPLIES</v>
      </c>
    </row>
    <row r="208" spans="1:6" x14ac:dyDescent="0.25">
      <c r="A208">
        <v>1004001</v>
      </c>
      <c r="B208">
        <v>400274686</v>
      </c>
      <c r="C208" t="s">
        <v>6</v>
      </c>
      <c r="D208" s="1">
        <v>-31630.55</v>
      </c>
      <c r="E208">
        <v>202608</v>
      </c>
      <c r="F208" t="str">
        <f>VLOOKUP(C208,[1]Sheet1!$B:$E,4,0)</f>
        <v>ROADWORK SUPPLIES</v>
      </c>
    </row>
    <row r="209" spans="1:6" x14ac:dyDescent="0.25">
      <c r="A209">
        <v>372564</v>
      </c>
      <c r="B209">
        <v>400274507</v>
      </c>
      <c r="C209" t="s">
        <v>16</v>
      </c>
      <c r="D209" s="1">
        <v>-33210</v>
      </c>
      <c r="E209">
        <v>202609</v>
      </c>
      <c r="F209" t="str">
        <f>VLOOKUP(C209,[1]Sheet1!$B:$E,4,0)</f>
        <v>ENGINEERING SERVICES</v>
      </c>
    </row>
    <row r="210" spans="1:6" x14ac:dyDescent="0.25">
      <c r="A210">
        <v>99992</v>
      </c>
      <c r="B210">
        <v>400273680</v>
      </c>
      <c r="C210" t="s">
        <v>71</v>
      </c>
      <c r="D210" s="1">
        <v>-28122.99</v>
      </c>
      <c r="E210">
        <v>202607</v>
      </c>
      <c r="F210" t="str">
        <f>VLOOKUP(C210,[1]Sheet1!$B:$E,4,0)</f>
        <v>ROADWORK SUPPLIES</v>
      </c>
    </row>
    <row r="211" spans="1:6" x14ac:dyDescent="0.25">
      <c r="A211">
        <v>99992</v>
      </c>
      <c r="B211">
        <v>400273680</v>
      </c>
      <c r="C211" t="s">
        <v>71</v>
      </c>
      <c r="D211" s="1">
        <v>-27949.73</v>
      </c>
      <c r="E211">
        <v>202607</v>
      </c>
      <c r="F211" t="str">
        <f>VLOOKUP(C211,[1]Sheet1!$B:$E,4,0)</f>
        <v>ROADWORK SUPPLIES</v>
      </c>
    </row>
    <row r="212" spans="1:6" x14ac:dyDescent="0.25">
      <c r="A212">
        <v>99992</v>
      </c>
      <c r="B212">
        <v>400273680</v>
      </c>
      <c r="C212" t="s">
        <v>71</v>
      </c>
      <c r="D212" s="1">
        <v>-30415.439999999999</v>
      </c>
      <c r="E212">
        <v>202607</v>
      </c>
      <c r="F212" t="str">
        <f>VLOOKUP(C212,[1]Sheet1!$B:$E,4,0)</f>
        <v>ROADWORK SUPPLIES</v>
      </c>
    </row>
    <row r="213" spans="1:6" x14ac:dyDescent="0.25">
      <c r="A213">
        <v>370645</v>
      </c>
      <c r="B213">
        <v>400273713</v>
      </c>
      <c r="C213" t="s">
        <v>72</v>
      </c>
      <c r="D213" s="1">
        <v>-33632</v>
      </c>
      <c r="E213">
        <v>202607</v>
      </c>
      <c r="F213" t="s">
        <v>97</v>
      </c>
    </row>
    <row r="214" spans="1:6" x14ac:dyDescent="0.25">
      <c r="A214">
        <v>370645</v>
      </c>
      <c r="B214">
        <v>400271918</v>
      </c>
      <c r="C214" t="s">
        <v>72</v>
      </c>
      <c r="D214" s="1">
        <v>-33642.449999999997</v>
      </c>
      <c r="E214">
        <v>202607</v>
      </c>
      <c r="F214" t="s">
        <v>97</v>
      </c>
    </row>
    <row r="215" spans="1:6" x14ac:dyDescent="0.25">
      <c r="A215">
        <v>5745</v>
      </c>
      <c r="B215">
        <v>400270526</v>
      </c>
      <c r="C215" t="s">
        <v>73</v>
      </c>
      <c r="D215" s="1">
        <v>-72155.81</v>
      </c>
      <c r="E215">
        <v>202607</v>
      </c>
      <c r="F215" t="str">
        <f>VLOOKUP(C215,[1]Sheet1!$B:$E,4,0)</f>
        <v>WASTE COLLECTION</v>
      </c>
    </row>
    <row r="216" spans="1:6" x14ac:dyDescent="0.25">
      <c r="A216">
        <v>99992</v>
      </c>
      <c r="B216">
        <v>400273682</v>
      </c>
      <c r="C216" t="s">
        <v>71</v>
      </c>
      <c r="D216" s="1">
        <v>-37596.269999999997</v>
      </c>
      <c r="E216">
        <v>202607</v>
      </c>
      <c r="F216" t="str">
        <f>VLOOKUP(C216,[1]Sheet1!$B:$E,4,0)</f>
        <v>ROADWORK SUPPLIES</v>
      </c>
    </row>
    <row r="217" spans="1:6" x14ac:dyDescent="0.25">
      <c r="A217">
        <v>99992</v>
      </c>
      <c r="B217">
        <v>400273682</v>
      </c>
      <c r="C217" t="s">
        <v>71</v>
      </c>
      <c r="D217" s="1">
        <v>-42732.24</v>
      </c>
      <c r="E217">
        <v>202607</v>
      </c>
      <c r="F217" t="str">
        <f>VLOOKUP(C217,[1]Sheet1!$B:$E,4,0)</f>
        <v>ROADWORK SUPPLIES</v>
      </c>
    </row>
    <row r="218" spans="1:6" x14ac:dyDescent="0.25">
      <c r="A218">
        <v>99992</v>
      </c>
      <c r="B218">
        <v>400273682</v>
      </c>
      <c r="C218" t="s">
        <v>71</v>
      </c>
      <c r="D218" s="1">
        <v>-33881.43</v>
      </c>
      <c r="E218">
        <v>202607</v>
      </c>
      <c r="F218" t="str">
        <f>VLOOKUP(C218,[1]Sheet1!$B:$E,4,0)</f>
        <v>ROADWORK SUPPLIES</v>
      </c>
    </row>
    <row r="219" spans="1:6" x14ac:dyDescent="0.25">
      <c r="A219">
        <v>99992</v>
      </c>
      <c r="B219">
        <v>400270624</v>
      </c>
      <c r="C219" t="s">
        <v>71</v>
      </c>
      <c r="D219" s="1">
        <v>-52186.42</v>
      </c>
      <c r="E219">
        <v>202607</v>
      </c>
      <c r="F219" t="str">
        <f>VLOOKUP(C219,[1]Sheet1!$B:$E,4,0)</f>
        <v>ROADWORK SUPPLIES</v>
      </c>
    </row>
    <row r="220" spans="1:6" x14ac:dyDescent="0.25">
      <c r="A220">
        <v>99992</v>
      </c>
      <c r="B220">
        <v>400270624</v>
      </c>
      <c r="C220" t="s">
        <v>71</v>
      </c>
      <c r="D220" s="1">
        <v>-47383.03</v>
      </c>
      <c r="E220">
        <v>202607</v>
      </c>
      <c r="F220" t="str">
        <f>VLOOKUP(C220,[1]Sheet1!$B:$E,4,0)</f>
        <v>ROADWORK SUPPLIES</v>
      </c>
    </row>
    <row r="221" spans="1:6" x14ac:dyDescent="0.25">
      <c r="A221">
        <v>99992</v>
      </c>
      <c r="B221">
        <v>400274205</v>
      </c>
      <c r="C221" t="s">
        <v>71</v>
      </c>
      <c r="D221" s="1">
        <v>-74638.509999999995</v>
      </c>
      <c r="E221">
        <v>202607</v>
      </c>
      <c r="F221" t="str">
        <f>VLOOKUP(C221,[1]Sheet1!$B:$E,4,0)</f>
        <v>ROADWORK SUPPLIES</v>
      </c>
    </row>
    <row r="222" spans="1:6" x14ac:dyDescent="0.25">
      <c r="A222">
        <v>99992</v>
      </c>
      <c r="B222">
        <v>400274207</v>
      </c>
      <c r="C222" t="s">
        <v>71</v>
      </c>
      <c r="D222" s="1">
        <v>-59968.84</v>
      </c>
      <c r="E222">
        <v>202607</v>
      </c>
      <c r="F222" t="str">
        <f>VLOOKUP(C222,[1]Sheet1!$B:$E,4,0)</f>
        <v>ROADWORK SUPPLIES</v>
      </c>
    </row>
    <row r="223" spans="1:6" x14ac:dyDescent="0.25">
      <c r="A223">
        <v>99992</v>
      </c>
      <c r="B223">
        <v>400273926</v>
      </c>
      <c r="C223" t="s">
        <v>71</v>
      </c>
      <c r="D223" s="1">
        <v>-20788.07</v>
      </c>
      <c r="E223">
        <v>202607</v>
      </c>
      <c r="F223" t="str">
        <f>VLOOKUP(C223,[1]Sheet1!$B:$E,4,0)</f>
        <v>ROADWORK SUPPLIES</v>
      </c>
    </row>
    <row r="224" spans="1:6" x14ac:dyDescent="0.25">
      <c r="A224">
        <v>99992</v>
      </c>
      <c r="B224">
        <v>400274711</v>
      </c>
      <c r="C224" t="s">
        <v>71</v>
      </c>
      <c r="D224" s="1">
        <v>-79629.279999999999</v>
      </c>
      <c r="E224">
        <v>202608</v>
      </c>
      <c r="F224" t="str">
        <f>VLOOKUP(C224,[1]Sheet1!$B:$E,4,0)</f>
        <v>ROADWORK SUPPLIES</v>
      </c>
    </row>
    <row r="225" spans="1:6" x14ac:dyDescent="0.25">
      <c r="A225">
        <v>33770</v>
      </c>
      <c r="B225">
        <v>400274650</v>
      </c>
      <c r="C225" t="s">
        <v>74</v>
      </c>
      <c r="D225" s="1">
        <v>-25595.65</v>
      </c>
      <c r="E225">
        <v>202608</v>
      </c>
      <c r="F225" t="str">
        <f>VLOOKUP(C225,[1]Sheet1!$B:$E,4,0)</f>
        <v>PROFESSIONAL SERVICES</v>
      </c>
    </row>
    <row r="226" spans="1:6" x14ac:dyDescent="0.25">
      <c r="A226">
        <v>1004361</v>
      </c>
      <c r="B226">
        <v>400274617</v>
      </c>
      <c r="C226" t="s">
        <v>75</v>
      </c>
      <c r="D226" s="1">
        <v>-172188.58</v>
      </c>
      <c r="E226">
        <v>202607</v>
      </c>
      <c r="F226" t="str">
        <f>VLOOKUP(C226,[1]Sheet1!$B:$E,4,0)</f>
        <v>HOUSING</v>
      </c>
    </row>
    <row r="227" spans="1:6" x14ac:dyDescent="0.25">
      <c r="A227">
        <v>1004895</v>
      </c>
      <c r="B227">
        <v>400257302</v>
      </c>
      <c r="C227" t="s">
        <v>76</v>
      </c>
      <c r="D227" s="1">
        <v>-21752.55</v>
      </c>
      <c r="E227">
        <v>202607</v>
      </c>
      <c r="F227" t="str">
        <f>VLOOKUP(C227,[1]Sheet1!$B:$E,4,0)</f>
        <v>ENGINEERING WORKS</v>
      </c>
    </row>
    <row r="228" spans="1:6" x14ac:dyDescent="0.25">
      <c r="A228">
        <v>99992</v>
      </c>
      <c r="B228">
        <v>400274207</v>
      </c>
      <c r="C228" t="s">
        <v>71</v>
      </c>
      <c r="D228" s="1">
        <v>-31521.4</v>
      </c>
      <c r="E228">
        <v>202607</v>
      </c>
      <c r="F228" t="str">
        <f>VLOOKUP(C228,[1]Sheet1!$B:$E,4,0)</f>
        <v>ROADWORK SUPPLIES</v>
      </c>
    </row>
    <row r="229" spans="1:6" x14ac:dyDescent="0.25">
      <c r="A229">
        <v>99992</v>
      </c>
      <c r="B229">
        <v>400274291</v>
      </c>
      <c r="C229" t="s">
        <v>71</v>
      </c>
      <c r="D229" s="1">
        <v>-36241.15</v>
      </c>
      <c r="E229">
        <v>202608</v>
      </c>
      <c r="F229" t="str">
        <f>VLOOKUP(C229,[1]Sheet1!$B:$E,4,0)</f>
        <v>ROADWORK SUPPLIES</v>
      </c>
    </row>
    <row r="230" spans="1:6" x14ac:dyDescent="0.25">
      <c r="A230">
        <v>1000272</v>
      </c>
      <c r="B230">
        <v>400271534</v>
      </c>
      <c r="C230" t="s">
        <v>77</v>
      </c>
      <c r="D230" s="1">
        <v>-22100</v>
      </c>
      <c r="E230">
        <v>202608</v>
      </c>
      <c r="F230" t="s">
        <v>97</v>
      </c>
    </row>
    <row r="231" spans="1:6" x14ac:dyDescent="0.25">
      <c r="A231">
        <v>1006533</v>
      </c>
      <c r="B231">
        <v>400263305</v>
      </c>
      <c r="C231" t="s">
        <v>78</v>
      </c>
      <c r="D231" s="1">
        <v>-201600</v>
      </c>
      <c r="E231">
        <v>202608</v>
      </c>
      <c r="F231" t="s">
        <v>95</v>
      </c>
    </row>
    <row r="232" spans="1:6" x14ac:dyDescent="0.25">
      <c r="A232">
        <v>99992</v>
      </c>
      <c r="B232">
        <v>400274291</v>
      </c>
      <c r="C232" t="s">
        <v>71</v>
      </c>
      <c r="D232" s="1">
        <v>-50546.26</v>
      </c>
      <c r="E232">
        <v>202608</v>
      </c>
      <c r="F232" t="str">
        <f>VLOOKUP(C232,[1]Sheet1!$B:$E,4,0)</f>
        <v>ROADWORK SUPPLIES</v>
      </c>
    </row>
    <row r="233" spans="1:6" x14ac:dyDescent="0.25">
      <c r="A233">
        <v>1004895</v>
      </c>
      <c r="B233">
        <v>400257302</v>
      </c>
      <c r="C233" t="s">
        <v>76</v>
      </c>
      <c r="D233" s="1">
        <v>-21752.55</v>
      </c>
      <c r="E233">
        <v>202607</v>
      </c>
      <c r="F233" t="str">
        <f>VLOOKUP(C233,[1]Sheet1!$B:$E,4,0)</f>
        <v>ENGINEERING WORKS</v>
      </c>
    </row>
    <row r="234" spans="1:6" x14ac:dyDescent="0.25">
      <c r="A234">
        <v>370645</v>
      </c>
      <c r="B234">
        <v>400273713</v>
      </c>
      <c r="C234" t="s">
        <v>72</v>
      </c>
      <c r="D234" s="1">
        <v>-34567</v>
      </c>
      <c r="E234">
        <v>202607</v>
      </c>
      <c r="F234" t="s">
        <v>97</v>
      </c>
    </row>
    <row r="235" spans="1:6" x14ac:dyDescent="0.25">
      <c r="A235">
        <v>370645</v>
      </c>
      <c r="B235">
        <v>400273713</v>
      </c>
      <c r="C235" t="s">
        <v>72</v>
      </c>
      <c r="D235" s="1">
        <v>-34632</v>
      </c>
      <c r="E235">
        <v>202607</v>
      </c>
      <c r="F235" t="s">
        <v>97</v>
      </c>
    </row>
    <row r="236" spans="1:6" x14ac:dyDescent="0.25">
      <c r="A236">
        <v>1004115</v>
      </c>
      <c r="B236">
        <v>400274550</v>
      </c>
      <c r="C236" t="s">
        <v>79</v>
      </c>
      <c r="D236" s="1">
        <v>-250010.64</v>
      </c>
      <c r="E236">
        <v>202607</v>
      </c>
      <c r="F236" t="str">
        <f>VLOOKUP(C236,[1]Sheet1!$B:$E,4,0)</f>
        <v>CIVIL ENGINEERING</v>
      </c>
    </row>
    <row r="237" spans="1:6" x14ac:dyDescent="0.25">
      <c r="A237">
        <v>372239</v>
      </c>
      <c r="B237">
        <v>400265668</v>
      </c>
      <c r="C237" t="s">
        <v>80</v>
      </c>
      <c r="D237" s="1">
        <v>-825075.18</v>
      </c>
      <c r="E237">
        <v>202607</v>
      </c>
      <c r="F237" t="str">
        <f>VLOOKUP(C237,[1]Sheet1!$B:$E,4,0)</f>
        <v>CIVIL ENGINEERING</v>
      </c>
    </row>
    <row r="238" spans="1:6" x14ac:dyDescent="0.25">
      <c r="A238">
        <v>99992</v>
      </c>
      <c r="B238">
        <v>400274952</v>
      </c>
      <c r="C238" t="s">
        <v>71</v>
      </c>
      <c r="D238" s="1">
        <v>-35427.03</v>
      </c>
      <c r="E238">
        <v>202608</v>
      </c>
      <c r="F238" t="str">
        <f>VLOOKUP(C238,[1]Sheet1!$B:$E,4,0)</f>
        <v>ROADWORK SUPPLIES</v>
      </c>
    </row>
    <row r="239" spans="1:6" x14ac:dyDescent="0.25">
      <c r="A239">
        <v>99992</v>
      </c>
      <c r="B239">
        <v>400274946</v>
      </c>
      <c r="C239" t="s">
        <v>71</v>
      </c>
      <c r="D239" s="1">
        <v>-28408.65</v>
      </c>
      <c r="E239">
        <v>202608</v>
      </c>
      <c r="F239" t="str">
        <f>VLOOKUP(C239,[1]Sheet1!$B:$E,4,0)</f>
        <v>ROADWORK SUPPLIES</v>
      </c>
    </row>
    <row r="240" spans="1:6" x14ac:dyDescent="0.25">
      <c r="A240">
        <v>1007475</v>
      </c>
      <c r="B240">
        <v>400274356</v>
      </c>
      <c r="C240" t="s">
        <v>81</v>
      </c>
      <c r="D240" s="1">
        <v>-91733.4</v>
      </c>
      <c r="E240">
        <v>202607</v>
      </c>
      <c r="F240" t="s">
        <v>95</v>
      </c>
    </row>
    <row r="241" spans="1:6" x14ac:dyDescent="0.25">
      <c r="A241">
        <v>1007475</v>
      </c>
      <c r="B241">
        <v>400274356</v>
      </c>
      <c r="C241" t="s">
        <v>81</v>
      </c>
      <c r="D241" s="1">
        <v>-92299.199999999997</v>
      </c>
      <c r="E241">
        <v>202607</v>
      </c>
      <c r="F241" t="s">
        <v>95</v>
      </c>
    </row>
    <row r="242" spans="1:6" x14ac:dyDescent="0.25">
      <c r="A242">
        <v>99992</v>
      </c>
      <c r="B242">
        <v>400274206</v>
      </c>
      <c r="C242" t="s">
        <v>71</v>
      </c>
      <c r="D242" s="1">
        <v>-27686.73</v>
      </c>
      <c r="E242">
        <v>202607</v>
      </c>
      <c r="F242" t="str">
        <f>VLOOKUP(C242,[1]Sheet1!$B:$E,4,0)</f>
        <v>ROADWORK SUPPLIES</v>
      </c>
    </row>
    <row r="243" spans="1:6" x14ac:dyDescent="0.25">
      <c r="A243">
        <v>99992</v>
      </c>
      <c r="B243">
        <v>400274206</v>
      </c>
      <c r="C243" t="s">
        <v>71</v>
      </c>
      <c r="D243" s="1">
        <v>-30567.27</v>
      </c>
      <c r="E243">
        <v>202607</v>
      </c>
      <c r="F243" t="str">
        <f>VLOOKUP(C243,[1]Sheet1!$B:$E,4,0)</f>
        <v>ROADWORK SUPPLIES</v>
      </c>
    </row>
    <row r="244" spans="1:6" x14ac:dyDescent="0.25">
      <c r="A244">
        <v>33770</v>
      </c>
      <c r="B244">
        <v>400273579</v>
      </c>
      <c r="C244" t="s">
        <v>74</v>
      </c>
      <c r="D244" s="1">
        <v>-255000</v>
      </c>
      <c r="E244">
        <v>202608</v>
      </c>
      <c r="F244" t="str">
        <f>VLOOKUP(C244,[1]Sheet1!$B:$E,4,0)</f>
        <v>PROFESSIONAL SERVICES</v>
      </c>
    </row>
    <row r="245" spans="1:6" x14ac:dyDescent="0.25">
      <c r="A245">
        <v>7580</v>
      </c>
      <c r="B245">
        <v>400273339</v>
      </c>
      <c r="C245" t="s">
        <v>82</v>
      </c>
      <c r="D245" s="1">
        <v>-27675</v>
      </c>
      <c r="E245">
        <v>202608</v>
      </c>
      <c r="F245" t="str">
        <f>VLOOKUP(C245,[1]Sheet1!$B:$E,4,0)</f>
        <v>AUCTIONEERS</v>
      </c>
    </row>
    <row r="246" spans="1:6" x14ac:dyDescent="0.25">
      <c r="A246">
        <v>99992</v>
      </c>
      <c r="B246">
        <v>400274209</v>
      </c>
      <c r="C246" t="s">
        <v>71</v>
      </c>
      <c r="D246" s="1">
        <v>-35070.71</v>
      </c>
      <c r="E246">
        <v>202607</v>
      </c>
      <c r="F246" t="str">
        <f>VLOOKUP(C246,[1]Sheet1!$B:$E,4,0)</f>
        <v>ROADWORK SUPPLIES</v>
      </c>
    </row>
    <row r="247" spans="1:6" x14ac:dyDescent="0.25">
      <c r="A247">
        <v>1006533</v>
      </c>
      <c r="B247">
        <v>400263305</v>
      </c>
      <c r="C247" t="s">
        <v>78</v>
      </c>
      <c r="D247" s="1">
        <v>-69400</v>
      </c>
      <c r="E247">
        <v>202607</v>
      </c>
      <c r="F247" t="s">
        <v>95</v>
      </c>
    </row>
    <row r="248" spans="1:6" x14ac:dyDescent="0.25">
      <c r="A248">
        <v>99992</v>
      </c>
      <c r="B248">
        <v>400270624</v>
      </c>
      <c r="C248" t="s">
        <v>71</v>
      </c>
      <c r="D248" s="1">
        <v>-22772.75</v>
      </c>
      <c r="E248">
        <v>202607</v>
      </c>
      <c r="F248" t="str">
        <f>VLOOKUP(C248,[1]Sheet1!$B:$E,4,0)</f>
        <v>ROADWORK SUPPLIES</v>
      </c>
    </row>
    <row r="249" spans="1:6" x14ac:dyDescent="0.25">
      <c r="A249">
        <v>1004895</v>
      </c>
      <c r="B249">
        <v>400274740</v>
      </c>
      <c r="C249" t="s">
        <v>76</v>
      </c>
      <c r="D249" s="1">
        <v>-67731.179999999993</v>
      </c>
      <c r="E249">
        <v>202609</v>
      </c>
      <c r="F249" t="str">
        <f>VLOOKUP(C249,[1]Sheet1!$B:$E,4,0)</f>
        <v>ENGINEERING WORKS</v>
      </c>
    </row>
    <row r="250" spans="1:6" x14ac:dyDescent="0.25">
      <c r="A250">
        <v>99992</v>
      </c>
      <c r="B250">
        <v>400274710</v>
      </c>
      <c r="C250" t="s">
        <v>71</v>
      </c>
      <c r="D250" s="1">
        <v>-31306.01</v>
      </c>
      <c r="E250">
        <v>202608</v>
      </c>
      <c r="F250" t="str">
        <f>VLOOKUP(C250,[1]Sheet1!$B:$E,4,0)</f>
        <v>ROADWORK SUPPLIES</v>
      </c>
    </row>
    <row r="251" spans="1:6" x14ac:dyDescent="0.25">
      <c r="A251">
        <v>8303</v>
      </c>
      <c r="B251">
        <v>400273744</v>
      </c>
      <c r="C251" t="s">
        <v>83</v>
      </c>
      <c r="D251" s="1">
        <v>-37507.620000000003</v>
      </c>
      <c r="E251">
        <v>202608</v>
      </c>
      <c r="F251" t="str">
        <f>VLOOKUP(C251,[1]Sheet1!$B:$E,4,0)</f>
        <v>PROFESSIONAL SERVICES</v>
      </c>
    </row>
    <row r="252" spans="1:6" x14ac:dyDescent="0.25">
      <c r="A252">
        <v>5745</v>
      </c>
      <c r="B252">
        <v>400270526</v>
      </c>
      <c r="C252" t="s">
        <v>73</v>
      </c>
      <c r="D252" s="1">
        <v>-78708.05</v>
      </c>
      <c r="E252">
        <v>202608</v>
      </c>
      <c r="F252" t="str">
        <f>VLOOKUP(C252,[1]Sheet1!$B:$E,4,0)</f>
        <v>WASTE COLLECTION</v>
      </c>
    </row>
    <row r="253" spans="1:6" x14ac:dyDescent="0.25">
      <c r="A253">
        <v>33770</v>
      </c>
      <c r="B253">
        <v>400275158</v>
      </c>
      <c r="C253" t="s">
        <v>74</v>
      </c>
      <c r="D253" s="1">
        <v>-25595.65</v>
      </c>
      <c r="E253">
        <v>202608</v>
      </c>
      <c r="F253" t="str">
        <f>VLOOKUP(C253,[1]Sheet1!$B:$E,4,0)</f>
        <v>PROFESSIONAL SERVICES</v>
      </c>
    </row>
    <row r="254" spans="1:6" x14ac:dyDescent="0.25">
      <c r="A254">
        <v>1004115</v>
      </c>
      <c r="B254">
        <v>400274550</v>
      </c>
      <c r="C254" t="s">
        <v>79</v>
      </c>
      <c r="D254" s="1">
        <v>-229598.86</v>
      </c>
      <c r="E254">
        <v>202608</v>
      </c>
      <c r="F254" t="str">
        <f>VLOOKUP(C254,[1]Sheet1!$B:$E,4,0)</f>
        <v>CIVIL ENGINEERING</v>
      </c>
    </row>
    <row r="255" spans="1:6" x14ac:dyDescent="0.25">
      <c r="A255">
        <v>1004115</v>
      </c>
      <c r="B255">
        <v>400271219</v>
      </c>
      <c r="C255" t="s">
        <v>79</v>
      </c>
      <c r="D255" s="1">
        <v>-83844.320000000007</v>
      </c>
      <c r="E255">
        <v>202608</v>
      </c>
      <c r="F255" t="str">
        <f>VLOOKUP(C255,[1]Sheet1!$B:$E,4,0)</f>
        <v>CIVIL ENGINEERING</v>
      </c>
    </row>
    <row r="256" spans="1:6" x14ac:dyDescent="0.25">
      <c r="A256">
        <v>208972</v>
      </c>
      <c r="B256">
        <v>400271277</v>
      </c>
      <c r="C256" t="s">
        <v>84</v>
      </c>
      <c r="D256" s="1">
        <v>-30000</v>
      </c>
      <c r="E256">
        <v>202609</v>
      </c>
      <c r="F256" t="str">
        <f>VLOOKUP(C256,[1]Sheet1!$B:$E,4,0)</f>
        <v>CONTRIBUTION</v>
      </c>
    </row>
    <row r="257" spans="1:6" x14ac:dyDescent="0.25">
      <c r="A257">
        <v>372239</v>
      </c>
      <c r="B257">
        <v>400265668</v>
      </c>
      <c r="C257" t="s">
        <v>80</v>
      </c>
      <c r="D257" s="1">
        <v>-667521.66</v>
      </c>
      <c r="E257">
        <v>202609</v>
      </c>
      <c r="F257" t="str">
        <f>VLOOKUP(C257,[1]Sheet1!$B:$E,4,0)</f>
        <v>CIVIL ENGINEERING</v>
      </c>
    </row>
    <row r="258" spans="1:6" x14ac:dyDescent="0.25">
      <c r="A258">
        <v>1004895</v>
      </c>
      <c r="B258">
        <v>400274740</v>
      </c>
      <c r="C258" t="s">
        <v>76</v>
      </c>
      <c r="D258" s="1">
        <v>-36181.68</v>
      </c>
      <c r="E258">
        <v>202608</v>
      </c>
      <c r="F258" t="str">
        <f>VLOOKUP(C258,[1]Sheet1!$B:$E,4,0)</f>
        <v>ENGINEERING WORKS</v>
      </c>
    </row>
    <row r="259" spans="1:6" x14ac:dyDescent="0.25">
      <c r="A259">
        <v>99992</v>
      </c>
      <c r="B259">
        <v>400274649</v>
      </c>
      <c r="C259" t="s">
        <v>71</v>
      </c>
      <c r="D259" s="1">
        <v>-57515.32</v>
      </c>
      <c r="E259">
        <v>202608</v>
      </c>
      <c r="F259" t="str">
        <f>VLOOKUP(C259,[1]Sheet1!$B:$E,4,0)</f>
        <v>ROADWORK SUPPLIES</v>
      </c>
    </row>
    <row r="260" spans="1:6" x14ac:dyDescent="0.25">
      <c r="A260">
        <v>5585</v>
      </c>
      <c r="B260">
        <v>400273297</v>
      </c>
      <c r="C260" t="s">
        <v>85</v>
      </c>
      <c r="D260" s="1">
        <v>-61468.32</v>
      </c>
      <c r="E260">
        <v>202608</v>
      </c>
      <c r="F260" t="str">
        <f>VLOOKUP(C260,[1]Sheet1!$B:$E,4,0)</f>
        <v>UTILITIES</v>
      </c>
    </row>
    <row r="261" spans="1:6" x14ac:dyDescent="0.25">
      <c r="A261">
        <v>99992</v>
      </c>
      <c r="B261">
        <v>400274223</v>
      </c>
      <c r="C261" t="s">
        <v>71</v>
      </c>
      <c r="D261" s="1">
        <v>-31631.57</v>
      </c>
      <c r="E261">
        <v>202608</v>
      </c>
      <c r="F261" t="str">
        <f>VLOOKUP(C261,[1]Sheet1!$B:$E,4,0)</f>
        <v>ROADWORK SUPPLIES</v>
      </c>
    </row>
    <row r="262" spans="1:6" x14ac:dyDescent="0.25">
      <c r="A262">
        <v>99992</v>
      </c>
      <c r="B262">
        <v>400274648</v>
      </c>
      <c r="C262" t="s">
        <v>71</v>
      </c>
      <c r="D262" s="1">
        <v>-60497.15</v>
      </c>
      <c r="E262">
        <v>202608</v>
      </c>
      <c r="F262" t="str">
        <f>VLOOKUP(C262,[1]Sheet1!$B:$E,4,0)</f>
        <v>ROADWORK SUPPLIES</v>
      </c>
    </row>
    <row r="263" spans="1:6" x14ac:dyDescent="0.25">
      <c r="A263">
        <v>99992</v>
      </c>
      <c r="B263">
        <v>400273454</v>
      </c>
      <c r="C263" t="s">
        <v>71</v>
      </c>
      <c r="D263" s="1">
        <v>-53298.1</v>
      </c>
      <c r="E263">
        <v>202608</v>
      </c>
      <c r="F263" t="str">
        <f>VLOOKUP(C263,[1]Sheet1!$B:$E,4,0)</f>
        <v>ROADWORK SUPPLIES</v>
      </c>
    </row>
    <row r="264" spans="1:6" x14ac:dyDescent="0.25">
      <c r="A264">
        <v>1006641</v>
      </c>
      <c r="B264">
        <v>400271106</v>
      </c>
      <c r="C264" t="s">
        <v>86</v>
      </c>
      <c r="D264" s="1">
        <v>-60555.7</v>
      </c>
      <c r="E264">
        <v>202609</v>
      </c>
      <c r="F264" t="s">
        <v>97</v>
      </c>
    </row>
    <row r="265" spans="1:6" x14ac:dyDescent="0.25">
      <c r="A265">
        <v>99992</v>
      </c>
      <c r="B265">
        <v>400275404</v>
      </c>
      <c r="C265" t="s">
        <v>71</v>
      </c>
      <c r="D265" s="1">
        <v>-61929.54</v>
      </c>
      <c r="E265">
        <v>202609</v>
      </c>
      <c r="F265" t="str">
        <f>VLOOKUP(C265,[1]Sheet1!$B:$E,4,0)</f>
        <v>ROADWORK SUPPLIES</v>
      </c>
    </row>
    <row r="266" spans="1:6" x14ac:dyDescent="0.25">
      <c r="A266">
        <v>99992</v>
      </c>
      <c r="B266">
        <v>400274947</v>
      </c>
      <c r="C266" t="s">
        <v>71</v>
      </c>
      <c r="D266" s="1">
        <v>-25367.34</v>
      </c>
      <c r="E266">
        <v>202609</v>
      </c>
      <c r="F266" t="str">
        <f>VLOOKUP(C266,[1]Sheet1!$B:$E,4,0)</f>
        <v>ROADWORK SUPPLIES</v>
      </c>
    </row>
    <row r="267" spans="1:6" x14ac:dyDescent="0.25">
      <c r="A267">
        <v>99992</v>
      </c>
      <c r="B267">
        <v>400274649</v>
      </c>
      <c r="C267" t="s">
        <v>71</v>
      </c>
      <c r="D267" s="1">
        <v>-27470.39</v>
      </c>
      <c r="E267">
        <v>202609</v>
      </c>
      <c r="F267" t="str">
        <f>VLOOKUP(C267,[1]Sheet1!$B:$E,4,0)</f>
        <v>ROADWORK SUPPLIES</v>
      </c>
    </row>
    <row r="268" spans="1:6" x14ac:dyDescent="0.25">
      <c r="A268">
        <v>5745</v>
      </c>
      <c r="B268">
        <v>400270526</v>
      </c>
      <c r="C268" t="s">
        <v>73</v>
      </c>
      <c r="D268" s="1">
        <v>-70232.479999999996</v>
      </c>
      <c r="E268">
        <v>202609</v>
      </c>
      <c r="F268" t="str">
        <f>VLOOKUP(C268,[1]Sheet1!$B:$E,4,0)</f>
        <v>WASTE COLLECTION</v>
      </c>
    </row>
    <row r="269" spans="1:6" x14ac:dyDescent="0.25">
      <c r="A269">
        <v>99992</v>
      </c>
      <c r="B269">
        <v>400274223</v>
      </c>
      <c r="C269" t="s">
        <v>71</v>
      </c>
      <c r="D269" s="1">
        <v>-67523.59</v>
      </c>
      <c r="E269">
        <v>202608</v>
      </c>
      <c r="F269" t="str">
        <f>VLOOKUP(C269,[1]Sheet1!$B:$E,4,0)</f>
        <v>ROADWORK SUPPLIES</v>
      </c>
    </row>
    <row r="270" spans="1:6" x14ac:dyDescent="0.25">
      <c r="A270">
        <v>1004115</v>
      </c>
      <c r="B270">
        <v>400274550</v>
      </c>
      <c r="C270" t="s">
        <v>79</v>
      </c>
      <c r="D270" s="1">
        <v>-486567.5</v>
      </c>
      <c r="E270">
        <v>202609</v>
      </c>
      <c r="F270" t="str">
        <f>VLOOKUP(C270,[1]Sheet1!$B:$E,4,0)</f>
        <v>CIVIL ENGINEERING</v>
      </c>
    </row>
    <row r="271" spans="1:6" x14ac:dyDescent="0.25">
      <c r="A271">
        <v>99992</v>
      </c>
      <c r="B271">
        <v>400274500</v>
      </c>
      <c r="C271" t="s">
        <v>71</v>
      </c>
      <c r="D271" s="1">
        <v>-22717.81</v>
      </c>
      <c r="E271">
        <v>202609</v>
      </c>
      <c r="F271" t="str">
        <f>VLOOKUP(C271,[1]Sheet1!$B:$E,4,0)</f>
        <v>ROADWORK SUPPLIES</v>
      </c>
    </row>
    <row r="272" spans="1:6" x14ac:dyDescent="0.25">
      <c r="A272">
        <v>99992</v>
      </c>
      <c r="B272">
        <v>400274207</v>
      </c>
      <c r="C272" t="s">
        <v>71</v>
      </c>
      <c r="D272" s="1">
        <v>-34356.050000000003</v>
      </c>
      <c r="E272">
        <v>202609</v>
      </c>
      <c r="F272" t="str">
        <f>VLOOKUP(C272,[1]Sheet1!$B:$E,4,0)</f>
        <v>ROADWORK SUPPLIES</v>
      </c>
    </row>
    <row r="273" spans="1:6" x14ac:dyDescent="0.25">
      <c r="A273">
        <v>99992</v>
      </c>
      <c r="B273">
        <v>400274518</v>
      </c>
      <c r="C273" t="s">
        <v>71</v>
      </c>
      <c r="D273" s="1">
        <v>-22017.84</v>
      </c>
      <c r="E273">
        <v>202609</v>
      </c>
      <c r="F273" t="str">
        <f>VLOOKUP(C273,[1]Sheet1!$B:$E,4,0)</f>
        <v>ROADWORK SUPPLIES</v>
      </c>
    </row>
    <row r="274" spans="1:6" x14ac:dyDescent="0.25">
      <c r="A274">
        <v>99992</v>
      </c>
      <c r="B274">
        <v>400274500</v>
      </c>
      <c r="C274" t="s">
        <v>71</v>
      </c>
      <c r="D274" s="1">
        <v>-32460.92</v>
      </c>
      <c r="E274">
        <v>202609</v>
      </c>
      <c r="F274" t="str">
        <f>VLOOKUP(C274,[1]Sheet1!$B:$E,4,0)</f>
        <v>ROADWORK SUPPLIES</v>
      </c>
    </row>
    <row r="275" spans="1:6" x14ac:dyDescent="0.25">
      <c r="A275">
        <v>33770</v>
      </c>
      <c r="B275">
        <v>400275771</v>
      </c>
      <c r="C275" t="s">
        <v>74</v>
      </c>
      <c r="D275" s="1">
        <v>-475000</v>
      </c>
      <c r="E275">
        <v>202609</v>
      </c>
      <c r="F275" t="str">
        <f>VLOOKUP(C275,[1]Sheet1!$B:$E,4,0)</f>
        <v>PROFESSIONAL SERVICES</v>
      </c>
    </row>
    <row r="276" spans="1:6" x14ac:dyDescent="0.25">
      <c r="A276">
        <v>99992</v>
      </c>
      <c r="B276">
        <v>400274340</v>
      </c>
      <c r="C276" t="s">
        <v>71</v>
      </c>
      <c r="D276" s="1">
        <v>-27169.599999999999</v>
      </c>
      <c r="E276">
        <v>202608</v>
      </c>
      <c r="F276" t="str">
        <f>VLOOKUP(C276,[1]Sheet1!$B:$E,4,0)</f>
        <v>ROADWORK SUPPLIES</v>
      </c>
    </row>
    <row r="277" spans="1:6" x14ac:dyDescent="0.25">
      <c r="A277">
        <v>5585</v>
      </c>
      <c r="B277">
        <v>400273299</v>
      </c>
      <c r="C277" t="s">
        <v>85</v>
      </c>
      <c r="D277" s="1">
        <v>-76452.95</v>
      </c>
      <c r="E277">
        <v>202609</v>
      </c>
      <c r="F277" t="str">
        <f>VLOOKUP(C277,[1]Sheet1!$B:$E,4,0)</f>
        <v>UTILITIES</v>
      </c>
    </row>
    <row r="278" spans="1:6" x14ac:dyDescent="0.25">
      <c r="A278">
        <v>8303</v>
      </c>
      <c r="B278">
        <v>400274732</v>
      </c>
      <c r="C278" t="s">
        <v>83</v>
      </c>
      <c r="D278" s="1">
        <v>-21438.9</v>
      </c>
      <c r="E278">
        <v>202608</v>
      </c>
      <c r="F278" t="str">
        <f>VLOOKUP(C278,[1]Sheet1!$B:$E,4,0)</f>
        <v>PROFESSIONAL SERVICES</v>
      </c>
    </row>
    <row r="279" spans="1:6" x14ac:dyDescent="0.25">
      <c r="A279">
        <v>1000391</v>
      </c>
      <c r="B279">
        <v>400274545</v>
      </c>
      <c r="C279" t="s">
        <v>87</v>
      </c>
      <c r="D279" s="1">
        <v>-21098.19</v>
      </c>
      <c r="E279">
        <v>202608</v>
      </c>
      <c r="F279" t="s">
        <v>95</v>
      </c>
    </row>
    <row r="280" spans="1:6" x14ac:dyDescent="0.25">
      <c r="A280">
        <v>370645</v>
      </c>
      <c r="B280">
        <v>400273713</v>
      </c>
      <c r="C280" t="s">
        <v>72</v>
      </c>
      <c r="D280" s="1">
        <v>-21603</v>
      </c>
      <c r="E280">
        <v>202609</v>
      </c>
      <c r="F280" t="s">
        <v>97</v>
      </c>
    </row>
    <row r="281" spans="1:6" x14ac:dyDescent="0.25">
      <c r="A281">
        <v>370645</v>
      </c>
      <c r="B281">
        <v>400273713</v>
      </c>
      <c r="C281" t="s">
        <v>72</v>
      </c>
      <c r="D281" s="1">
        <v>-21023</v>
      </c>
      <c r="E281">
        <v>202609</v>
      </c>
      <c r="F281" t="s">
        <v>97</v>
      </c>
    </row>
    <row r="282" spans="1:6" x14ac:dyDescent="0.25">
      <c r="A282">
        <v>370645</v>
      </c>
      <c r="B282">
        <v>400273713</v>
      </c>
      <c r="C282" t="s">
        <v>72</v>
      </c>
      <c r="D282" s="1">
        <v>-30226.27</v>
      </c>
      <c r="E282">
        <v>202609</v>
      </c>
      <c r="F282" t="s">
        <v>97</v>
      </c>
    </row>
    <row r="283" spans="1:6" x14ac:dyDescent="0.25">
      <c r="A283">
        <v>370645</v>
      </c>
      <c r="B283">
        <v>400273713</v>
      </c>
      <c r="C283" t="s">
        <v>72</v>
      </c>
      <c r="D283" s="1">
        <v>-28648.71</v>
      </c>
      <c r="E283">
        <v>202609</v>
      </c>
      <c r="F283" t="s">
        <v>97</v>
      </c>
    </row>
    <row r="284" spans="1:6" x14ac:dyDescent="0.25">
      <c r="A284">
        <v>5585</v>
      </c>
      <c r="B284">
        <v>400273298</v>
      </c>
      <c r="C284" t="s">
        <v>85</v>
      </c>
      <c r="D284" s="1">
        <v>-53845.63</v>
      </c>
      <c r="E284">
        <v>202608</v>
      </c>
      <c r="F284" t="str">
        <f>VLOOKUP(C284,[1]Sheet1!$B:$E,4,0)</f>
        <v>UTILITIES</v>
      </c>
    </row>
    <row r="285" spans="1:6" x14ac:dyDescent="0.25">
      <c r="A285">
        <v>1004115</v>
      </c>
      <c r="B285">
        <v>400271219</v>
      </c>
      <c r="C285" t="s">
        <v>79</v>
      </c>
      <c r="D285" s="1">
        <v>-176103.02</v>
      </c>
      <c r="E285">
        <v>202609</v>
      </c>
      <c r="F285" t="str">
        <f>VLOOKUP(C285,[1]Sheet1!$B:$E,4,0)</f>
        <v>CIVIL ENGINEERING</v>
      </c>
    </row>
    <row r="286" spans="1:6" x14ac:dyDescent="0.25">
      <c r="A286">
        <v>33770</v>
      </c>
      <c r="B286">
        <v>400275773</v>
      </c>
      <c r="C286" t="s">
        <v>74</v>
      </c>
      <c r="D286" s="1">
        <v>-280000</v>
      </c>
      <c r="E286">
        <v>202609</v>
      </c>
      <c r="F286" t="str">
        <f>VLOOKUP(C286,[1]Sheet1!$B:$E,4,0)</f>
        <v>PROFESSIONAL SERVICES</v>
      </c>
    </row>
    <row r="287" spans="1:6" x14ac:dyDescent="0.25">
      <c r="A287">
        <v>99992</v>
      </c>
      <c r="B287">
        <v>400275398</v>
      </c>
      <c r="C287" t="s">
        <v>71</v>
      </c>
      <c r="D287" s="1">
        <v>-49460.88</v>
      </c>
      <c r="E287">
        <v>202609</v>
      </c>
      <c r="F287" t="str">
        <f>VLOOKUP(C287,[1]Sheet1!$B:$E,4,0)</f>
        <v>ROADWORK SUPPLIES</v>
      </c>
    </row>
    <row r="288" spans="1:6" x14ac:dyDescent="0.25">
      <c r="A288">
        <v>1005910</v>
      </c>
      <c r="B288">
        <v>400274492</v>
      </c>
      <c r="C288" t="s">
        <v>88</v>
      </c>
      <c r="D288" s="1">
        <v>-22682.98</v>
      </c>
      <c r="E288">
        <v>202608</v>
      </c>
      <c r="F288" t="s">
        <v>97</v>
      </c>
    </row>
    <row r="289" spans="1:6" x14ac:dyDescent="0.25">
      <c r="A289">
        <v>1007528</v>
      </c>
      <c r="B289">
        <v>400275157</v>
      </c>
      <c r="C289" t="s">
        <v>89</v>
      </c>
      <c r="D289" s="1">
        <v>-32253.66</v>
      </c>
      <c r="E289">
        <v>202608</v>
      </c>
      <c r="F289" t="s">
        <v>102</v>
      </c>
    </row>
    <row r="290" spans="1:6" x14ac:dyDescent="0.25">
      <c r="A290">
        <v>2245</v>
      </c>
      <c r="B290">
        <v>400271509</v>
      </c>
      <c r="C290" t="s">
        <v>90</v>
      </c>
      <c r="D290" s="1">
        <v>-48223.040000000001</v>
      </c>
      <c r="E290">
        <v>202608</v>
      </c>
      <c r="F290" t="s">
        <v>95</v>
      </c>
    </row>
    <row r="291" spans="1:6" x14ac:dyDescent="0.25">
      <c r="A291">
        <v>33770</v>
      </c>
      <c r="B291">
        <v>400274939</v>
      </c>
      <c r="C291" t="s">
        <v>74</v>
      </c>
      <c r="D291" s="1">
        <v>-63500</v>
      </c>
      <c r="E291">
        <v>202609</v>
      </c>
      <c r="F291" t="str">
        <f>VLOOKUP(C291,[1]Sheet1!$B:$E,4,0)</f>
        <v>PROFESSIONAL SERVICES</v>
      </c>
    </row>
    <row r="292" spans="1:6" x14ac:dyDescent="0.25">
      <c r="A292">
        <v>1006193</v>
      </c>
      <c r="B292">
        <v>400271930</v>
      </c>
      <c r="C292" t="s">
        <v>91</v>
      </c>
      <c r="D292" s="1">
        <v>-31333.07</v>
      </c>
      <c r="E292">
        <v>202609</v>
      </c>
      <c r="F292" t="str">
        <f>VLOOKUP(C292,[1]Sheet1!$B:$E,4,0)</f>
        <v>PRINTING SERVICES</v>
      </c>
    </row>
    <row r="293" spans="1:6" x14ac:dyDescent="0.25">
      <c r="D293" s="1">
        <v>-19169942.239999998</v>
      </c>
    </row>
  </sheetData>
  <autoFilter ref="F1:F293" xr:uid="{AF13F5DE-B33D-41D2-9BA3-D5966492EE0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 Mills</dc:creator>
  <cp:lastModifiedBy>TJ Mills</cp:lastModifiedBy>
  <dcterms:created xsi:type="dcterms:W3CDTF">2026-10-12T13:25:39Z</dcterms:created>
  <dcterms:modified xsi:type="dcterms:W3CDTF">2026-10-12T14:00:56Z</dcterms:modified>
</cp:coreProperties>
</file>